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"/>
    </mc:Choice>
  </mc:AlternateContent>
  <workbookProtection workbookPassword="DDCF" lockStructure="1"/>
  <bookViews>
    <workbookView xWindow="0" yWindow="0" windowWidth="20370" windowHeight="7695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O196" i="6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R188" i="4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N184" i="3" s="1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O182" i="3" s="1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S148" i="6" s="1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O144" i="6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Q138" i="5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P100" i="2" s="1"/>
  <c r="P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F96" i="6" s="1"/>
  <c r="BD96" i="1" s="1"/>
  <c r="J95" i="10"/>
  <c r="I95" i="10"/>
  <c r="H95" i="10"/>
  <c r="G95" i="10"/>
  <c r="F95" i="10"/>
  <c r="E95" i="10"/>
  <c r="J94" i="10"/>
  <c r="I94" i="10"/>
  <c r="H94" i="10"/>
  <c r="G94" i="10"/>
  <c r="F94" i="10"/>
  <c r="E94" i="10"/>
  <c r="T94" i="2" s="1"/>
  <c r="T94" i="1" s="1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D86" i="2" s="1"/>
  <c r="D86" i="1" s="1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O82" i="6" s="1"/>
  <c r="E83" i="10"/>
  <c r="I82" i="5" s="1"/>
  <c r="AU82" i="1" s="1"/>
  <c r="J82" i="10"/>
  <c r="I82" i="10"/>
  <c r="H82" i="10"/>
  <c r="G82" i="10"/>
  <c r="F82" i="10"/>
  <c r="E82" i="10"/>
  <c r="D82" i="2" s="1"/>
  <c r="D82" i="1" s="1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W74" i="6" s="1"/>
  <c r="E75" i="10"/>
  <c r="I74" i="5" s="1"/>
  <c r="AU74" i="1" s="1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L72" i="2" s="1"/>
  <c r="L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R62" i="6" s="1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P58" i="3" s="1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T38" i="6" s="1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S34" i="6" s="1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E30" i="2" s="1"/>
  <c r="E30" i="1" s="1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E24" i="2" s="1"/>
  <c r="E24" i="1" s="1"/>
  <c r="A25" i="7"/>
  <c r="A24" i="1" s="1"/>
  <c r="E4" i="10"/>
  <c r="F4" i="10"/>
  <c r="G4" i="10"/>
  <c r="H4" i="10"/>
  <c r="I4" i="10"/>
  <c r="J4" i="10"/>
  <c r="E5" i="10"/>
  <c r="M4" i="3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Q8" i="3" s="1"/>
  <c r="F9" i="10"/>
  <c r="G9" i="10"/>
  <c r="H9" i="10"/>
  <c r="I9" i="10"/>
  <c r="J9" i="10"/>
  <c r="E10" i="10"/>
  <c r="U10" i="6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W12" i="4" s="1"/>
  <c r="F13" i="10"/>
  <c r="G13" i="10"/>
  <c r="H13" i="10"/>
  <c r="I13" i="10"/>
  <c r="J13" i="10"/>
  <c r="E14" i="10"/>
  <c r="V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O2" i="2" s="1"/>
  <c r="O2" i="1" s="1"/>
  <c r="H2" i="10"/>
  <c r="F2" i="10"/>
  <c r="G2" i="10"/>
  <c r="J3" i="10"/>
  <c r="E2" i="10"/>
  <c r="O2" i="3" s="1"/>
  <c r="U90" i="6"/>
  <c r="U4" i="5"/>
  <c r="Q4" i="3"/>
  <c r="S4" i="4"/>
  <c r="U4" i="3"/>
  <c r="W4" i="4"/>
  <c r="O182" i="6"/>
  <c r="R182" i="3"/>
  <c r="M182" i="3"/>
  <c r="L184" i="6"/>
  <c r="S184" i="3"/>
  <c r="T184" i="5"/>
  <c r="S184" i="5"/>
  <c r="U184" i="6"/>
  <c r="P188" i="6"/>
  <c r="R188" i="6"/>
  <c r="Q188" i="5"/>
  <c r="K188" i="3"/>
  <c r="R188" i="3"/>
  <c r="T192" i="6"/>
  <c r="V192" i="6"/>
  <c r="U192" i="5"/>
  <c r="O192" i="3"/>
  <c r="V192" i="3"/>
  <c r="V192" i="4"/>
  <c r="R192" i="5"/>
  <c r="M196" i="6"/>
  <c r="S196" i="3"/>
  <c r="S196" i="4"/>
  <c r="S196" i="5"/>
  <c r="V196" i="5"/>
  <c r="U184" i="4"/>
  <c r="Q196" i="4"/>
  <c r="L138" i="6"/>
  <c r="U138" i="5"/>
  <c r="W138" i="6"/>
  <c r="T138" i="5"/>
  <c r="P138" i="5"/>
  <c r="R138" i="3"/>
  <c r="V138" i="6"/>
  <c r="R138" i="6"/>
  <c r="V138" i="4"/>
  <c r="Q138" i="6"/>
  <c r="M138" i="6"/>
  <c r="Q138" i="4"/>
  <c r="L138" i="3"/>
  <c r="K138" i="3"/>
  <c r="M138" i="3"/>
  <c r="O138" i="3"/>
  <c r="W138" i="3"/>
  <c r="K140" i="3"/>
  <c r="L140" i="6"/>
  <c r="T140" i="4"/>
  <c r="P140" i="4"/>
  <c r="W140" i="6"/>
  <c r="T140" i="5"/>
  <c r="S140" i="4"/>
  <c r="V140" i="3"/>
  <c r="R140" i="3"/>
  <c r="V140" i="6"/>
  <c r="W140" i="5"/>
  <c r="S140" i="5"/>
  <c r="V140" i="4"/>
  <c r="Q140" i="6"/>
  <c r="R140" i="5"/>
  <c r="U140" i="4"/>
  <c r="Q140" i="4"/>
  <c r="L140" i="3"/>
  <c r="T144" i="6"/>
  <c r="L144" i="6"/>
  <c r="W144" i="6"/>
  <c r="S144" i="6"/>
  <c r="R144" i="6"/>
  <c r="N144" i="6"/>
  <c r="Q144" i="6"/>
  <c r="M144" i="6"/>
  <c r="U144" i="5"/>
  <c r="P144" i="4"/>
  <c r="W144" i="3"/>
  <c r="O144" i="3"/>
  <c r="K144" i="3"/>
  <c r="T144" i="5"/>
  <c r="S144" i="4"/>
  <c r="V144" i="3"/>
  <c r="N144" i="3"/>
  <c r="J144" i="3"/>
  <c r="W144" i="5"/>
  <c r="R144" i="4"/>
  <c r="U144" i="3"/>
  <c r="M144" i="3"/>
  <c r="V144" i="5"/>
  <c r="R144" i="5"/>
  <c r="U144" i="4"/>
  <c r="T144" i="3"/>
  <c r="P144" i="3"/>
  <c r="T148" i="6"/>
  <c r="P148" i="6"/>
  <c r="L148" i="6"/>
  <c r="W148" i="6"/>
  <c r="O148" i="6"/>
  <c r="V148" i="6"/>
  <c r="R148" i="6"/>
  <c r="N148" i="6"/>
  <c r="U148" i="6"/>
  <c r="Q148" i="6"/>
  <c r="M148" i="6"/>
  <c r="Q148" i="5"/>
  <c r="T148" i="4"/>
  <c r="P148" i="4"/>
  <c r="W148" i="3"/>
  <c r="S148" i="3"/>
  <c r="O148" i="3"/>
  <c r="K148" i="3"/>
  <c r="P148" i="5"/>
  <c r="W148" i="4"/>
  <c r="S148" i="4"/>
  <c r="V148" i="3"/>
  <c r="R148" i="3"/>
  <c r="N148" i="3"/>
  <c r="J148" i="3"/>
  <c r="S148" i="5"/>
  <c r="V148" i="4"/>
  <c r="R148" i="4"/>
  <c r="U148" i="3"/>
  <c r="Q148" i="3"/>
  <c r="M148" i="3"/>
  <c r="V148" i="5"/>
  <c r="U148" i="4"/>
  <c r="Q148" i="4"/>
  <c r="T148" i="3"/>
  <c r="P148" i="3"/>
  <c r="L148" i="3"/>
  <c r="T152" i="6"/>
  <c r="W152" i="6"/>
  <c r="V152" i="6"/>
  <c r="Q152" i="6"/>
  <c r="M152" i="6"/>
  <c r="U152" i="5"/>
  <c r="T152" i="4"/>
  <c r="W152" i="3"/>
  <c r="K152" i="3"/>
  <c r="W152" i="4"/>
  <c r="V152" i="3"/>
  <c r="R152" i="3"/>
  <c r="S152" i="5"/>
  <c r="V152" i="4"/>
  <c r="U152" i="3"/>
  <c r="V152" i="5"/>
  <c r="Q152" i="4"/>
  <c r="P152" i="3"/>
  <c r="L152" i="3"/>
  <c r="Q138" i="3"/>
  <c r="M140" i="3"/>
  <c r="U140" i="3"/>
  <c r="S100" i="2"/>
  <c r="S100" i="1" s="1"/>
  <c r="E104" i="2"/>
  <c r="E104" i="1" s="1"/>
  <c r="N94" i="6"/>
  <c r="W94" i="3"/>
  <c r="W94" i="6"/>
  <c r="E94" i="3"/>
  <c r="Y94" i="1" s="1"/>
  <c r="V96" i="6"/>
  <c r="N96" i="6"/>
  <c r="M96" i="5"/>
  <c r="AY96" i="1" s="1"/>
  <c r="V96" i="4"/>
  <c r="R96" i="4"/>
  <c r="F96" i="4"/>
  <c r="AF96" i="1" s="1"/>
  <c r="D96" i="3"/>
  <c r="X96" i="1" s="1"/>
  <c r="U96" i="6"/>
  <c r="Q96" i="6"/>
  <c r="T96" i="5"/>
  <c r="P96" i="5"/>
  <c r="U96" i="4"/>
  <c r="Q96" i="4"/>
  <c r="E96" i="4"/>
  <c r="AE96" i="1" s="1"/>
  <c r="S96" i="3"/>
  <c r="O96" i="3"/>
  <c r="P96" i="6"/>
  <c r="L96" i="6"/>
  <c r="H96" i="6"/>
  <c r="BF96" i="1" s="1"/>
  <c r="S96" i="5"/>
  <c r="O96" i="5"/>
  <c r="BA96" i="1" s="1"/>
  <c r="H96" i="4"/>
  <c r="AH96" i="1" s="1"/>
  <c r="D96" i="4"/>
  <c r="AD96" i="1" s="1"/>
  <c r="V96" i="3"/>
  <c r="N96" i="3"/>
  <c r="J96" i="3"/>
  <c r="S96" i="6"/>
  <c r="O96" i="6"/>
  <c r="K96" i="6"/>
  <c r="BI96" i="1" s="1"/>
  <c r="R96" i="5"/>
  <c r="N96" i="5"/>
  <c r="AZ96" i="1" s="1"/>
  <c r="S96" i="4"/>
  <c r="K96" i="4"/>
  <c r="AK96" i="1" s="1"/>
  <c r="G96" i="4"/>
  <c r="AG96" i="1" s="1"/>
  <c r="U96" i="3"/>
  <c r="Q96" i="3"/>
  <c r="M96" i="3"/>
  <c r="I96" i="3"/>
  <c r="AC96" i="1" s="1"/>
  <c r="T100" i="6"/>
  <c r="P100" i="6"/>
  <c r="L100" i="6"/>
  <c r="H100" i="6"/>
  <c r="BF100" i="1" s="1"/>
  <c r="W100" i="6"/>
  <c r="S100" i="6"/>
  <c r="O100" i="6"/>
  <c r="V100" i="6"/>
  <c r="R100" i="6"/>
  <c r="N100" i="6"/>
  <c r="F100" i="6"/>
  <c r="BD100" i="1" s="1"/>
  <c r="U100" i="6"/>
  <c r="Q100" i="6"/>
  <c r="M100" i="6"/>
  <c r="U100" i="5"/>
  <c r="Q100" i="5"/>
  <c r="I100" i="5"/>
  <c r="AU100" i="1" s="1"/>
  <c r="E100" i="5"/>
  <c r="AQ100" i="1" s="1"/>
  <c r="V100" i="4"/>
  <c r="R100" i="4"/>
  <c r="N100" i="4"/>
  <c r="AN100" i="1" s="1"/>
  <c r="T100" i="3"/>
  <c r="P100" i="3"/>
  <c r="L100" i="3"/>
  <c r="D100" i="3"/>
  <c r="X100" i="1" s="1"/>
  <c r="E100" i="6"/>
  <c r="BC100" i="1" s="1"/>
  <c r="T100" i="5"/>
  <c r="P100" i="5"/>
  <c r="H100" i="5"/>
  <c r="AT100" i="1" s="1"/>
  <c r="D100" i="5"/>
  <c r="AP100" i="1" s="1"/>
  <c r="U100" i="4"/>
  <c r="Q100" i="4"/>
  <c r="M100" i="4"/>
  <c r="AM100" i="1" s="1"/>
  <c r="I100" i="4"/>
  <c r="AI100" i="1" s="1"/>
  <c r="W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H72" i="2"/>
  <c r="H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/>
  <c r="H78" i="2"/>
  <c r="H78" i="1" s="1"/>
  <c r="L78" i="2"/>
  <c r="L78" i="1" s="1"/>
  <c r="P78" i="2"/>
  <c r="P78" i="1" s="1"/>
  <c r="T78" i="2"/>
  <c r="T78" i="1" s="1"/>
  <c r="P86" i="2"/>
  <c r="P86" i="1" s="1"/>
  <c r="T86" i="2"/>
  <c r="T86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P72" i="6"/>
  <c r="K72" i="5"/>
  <c r="AW72" i="1" s="1"/>
  <c r="G72" i="5"/>
  <c r="AS72" i="1" s="1"/>
  <c r="R72" i="3"/>
  <c r="N72" i="3"/>
  <c r="G72" i="6"/>
  <c r="BE72" i="1" s="1"/>
  <c r="V72" i="5"/>
  <c r="O72" i="4"/>
  <c r="AO72" i="1" s="1"/>
  <c r="K72" i="4"/>
  <c r="AK72" i="1" s="1"/>
  <c r="V72" i="6"/>
  <c r="R72" i="6"/>
  <c r="J72" i="6"/>
  <c r="BH72" i="1" s="1"/>
  <c r="I72" i="5"/>
  <c r="AU72" i="1" s="1"/>
  <c r="E72" i="5"/>
  <c r="AQ72" i="1" s="1"/>
  <c r="R72" i="4"/>
  <c r="P72" i="3"/>
  <c r="L72" i="3"/>
  <c r="U72" i="6"/>
  <c r="T72" i="5"/>
  <c r="P72" i="5"/>
  <c r="H72" i="5"/>
  <c r="AT72" i="1" s="1"/>
  <c r="U72" i="4"/>
  <c r="I72" i="4"/>
  <c r="AI72" i="1" s="1"/>
  <c r="E72" i="4"/>
  <c r="AE72" i="1" s="1"/>
  <c r="S72" i="3"/>
  <c r="K72" i="3"/>
  <c r="T74" i="6"/>
  <c r="P74" i="6"/>
  <c r="L74" i="6"/>
  <c r="H74" i="6"/>
  <c r="BF74" i="1" s="1"/>
  <c r="D74" i="6"/>
  <c r="BB74" i="1" s="1"/>
  <c r="W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R74" i="3"/>
  <c r="N74" i="3"/>
  <c r="J74" i="3"/>
  <c r="F74" i="3"/>
  <c r="Z74" i="1" s="1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D82" i="6"/>
  <c r="BB82" i="1" s="1"/>
  <c r="N82" i="6"/>
  <c r="J82" i="6"/>
  <c r="BH82" i="1" s="1"/>
  <c r="F82" i="6"/>
  <c r="BD82" i="1" s="1"/>
  <c r="W82" i="5"/>
  <c r="K82" i="5"/>
  <c r="AW82" i="1" s="1"/>
  <c r="H82" i="4"/>
  <c r="AH82" i="1" s="1"/>
  <c r="D82" i="4"/>
  <c r="AD82" i="1" s="1"/>
  <c r="V82" i="3"/>
  <c r="R82" i="5"/>
  <c r="F82" i="5"/>
  <c r="AR82" i="1" s="1"/>
  <c r="O82" i="4"/>
  <c r="AO82" i="1" s="1"/>
  <c r="G82" i="4"/>
  <c r="AG82" i="1" s="1"/>
  <c r="U82" i="3"/>
  <c r="M82" i="3"/>
  <c r="E82" i="5"/>
  <c r="AQ82" i="1" s="1"/>
  <c r="V82" i="4"/>
  <c r="J82" i="4"/>
  <c r="AJ82" i="1" s="1"/>
  <c r="P82" i="3"/>
  <c r="H82" i="5"/>
  <c r="AT82" i="1" s="1"/>
  <c r="D82" i="5"/>
  <c r="AP82" i="1" s="1"/>
  <c r="U82" i="4"/>
  <c r="E82" i="4"/>
  <c r="AE82" i="1" s="1"/>
  <c r="G82" i="3"/>
  <c r="AA82" i="1" s="1"/>
  <c r="T86" i="6"/>
  <c r="J86" i="6"/>
  <c r="BH86" i="1" s="1"/>
  <c r="F86" i="6"/>
  <c r="BD86" i="1" s="1"/>
  <c r="K86" i="5"/>
  <c r="AW86" i="1" s="1"/>
  <c r="G86" i="5"/>
  <c r="AS86" i="1" s="1"/>
  <c r="F86" i="3"/>
  <c r="Z86" i="1" s="1"/>
  <c r="N86" i="5"/>
  <c r="AZ86" i="1" s="1"/>
  <c r="Q86" i="3"/>
  <c r="M86" i="3"/>
  <c r="E86" i="3"/>
  <c r="Y86" i="1" s="1"/>
  <c r="R86" i="4"/>
  <c r="N86" i="4"/>
  <c r="AN86" i="1" s="1"/>
  <c r="F86" i="4"/>
  <c r="AF86" i="1" s="1"/>
  <c r="L86" i="5"/>
  <c r="AX86" i="1" s="1"/>
  <c r="H86" i="5"/>
  <c r="AT86" i="1" s="1"/>
  <c r="U86" i="4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R82" i="2"/>
  <c r="R82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O82" i="2"/>
  <c r="O82" i="1" s="1"/>
  <c r="K86" i="2"/>
  <c r="K86" i="1" s="1"/>
  <c r="I50" i="6"/>
  <c r="BG50" i="1" s="1"/>
  <c r="E50" i="6"/>
  <c r="BC50" i="1" s="1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H50" i="6"/>
  <c r="BF50" i="1" s="1"/>
  <c r="D50" i="6"/>
  <c r="BB50" i="1" s="1"/>
  <c r="O50" i="5"/>
  <c r="BA50" i="1" s="1"/>
  <c r="K50" i="5"/>
  <c r="AW50" i="1" s="1"/>
  <c r="G50" i="5"/>
  <c r="AS50" i="1" s="1"/>
  <c r="P50" i="4"/>
  <c r="L50" i="4"/>
  <c r="AL50" i="1" s="1"/>
  <c r="H50" i="4"/>
  <c r="AH50" i="1" s="1"/>
  <c r="D50" i="4"/>
  <c r="AD50" i="1" s="1"/>
  <c r="W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Q50" i="3"/>
  <c r="I50" i="3"/>
  <c r="AC50" i="1" s="1"/>
  <c r="E50" i="3"/>
  <c r="Y50" i="1" s="1"/>
  <c r="V50" i="6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T50" i="3"/>
  <c r="P50" i="3"/>
  <c r="H50" i="3"/>
  <c r="AB50" i="1" s="1"/>
  <c r="D50" i="3"/>
  <c r="X50" i="1" s="1"/>
  <c r="I52" i="6"/>
  <c r="BG52" i="1" s="1"/>
  <c r="E52" i="6"/>
  <c r="BC52" i="1" s="1"/>
  <c r="L52" i="5"/>
  <c r="AX52" i="1" s="1"/>
  <c r="H52" i="5"/>
  <c r="AT52" i="1" s="1"/>
  <c r="D52" i="5"/>
  <c r="AP52" i="1" s="1"/>
  <c r="M52" i="4"/>
  <c r="AM52" i="1" s="1"/>
  <c r="I52" i="4"/>
  <c r="AI52" i="1" s="1"/>
  <c r="E52" i="4"/>
  <c r="AE52" i="1" s="1"/>
  <c r="H52" i="6"/>
  <c r="BF52" i="1" s="1"/>
  <c r="D52" i="6"/>
  <c r="BB52" i="1" s="1"/>
  <c r="O52" i="5"/>
  <c r="BA52" i="1" s="1"/>
  <c r="K52" i="5"/>
  <c r="AW52" i="1" s="1"/>
  <c r="G52" i="5"/>
  <c r="AS52" i="1" s="1"/>
  <c r="T52" i="4"/>
  <c r="L52" i="4"/>
  <c r="AL52" i="1" s="1"/>
  <c r="H52" i="4"/>
  <c r="AH52" i="1" s="1"/>
  <c r="D52" i="4"/>
  <c r="AD52" i="1" s="1"/>
  <c r="J52" i="3"/>
  <c r="W52" i="6"/>
  <c r="K52" i="6"/>
  <c r="BI52" i="1" s="1"/>
  <c r="G52" i="6"/>
  <c r="BE52" i="1" s="1"/>
  <c r="N52" i="5"/>
  <c r="AZ52" i="1" s="1"/>
  <c r="J52" i="5"/>
  <c r="AV52" i="1" s="1"/>
  <c r="F52" i="5"/>
  <c r="AR52" i="1" s="1"/>
  <c r="O52" i="4"/>
  <c r="AO52" i="1" s="1"/>
  <c r="K52" i="4"/>
  <c r="AK52" i="1" s="1"/>
  <c r="G52" i="4"/>
  <c r="AG52" i="1" s="1"/>
  <c r="U52" i="3"/>
  <c r="Q52" i="3"/>
  <c r="I52" i="3"/>
  <c r="AC52" i="1" s="1"/>
  <c r="E52" i="3"/>
  <c r="Y52" i="1" s="1"/>
  <c r="V52" i="6"/>
  <c r="J52" i="6"/>
  <c r="BH52" i="1" s="1"/>
  <c r="F52" i="6"/>
  <c r="BD52" i="1" s="1"/>
  <c r="M52" i="5"/>
  <c r="AY52" i="1" s="1"/>
  <c r="I52" i="5"/>
  <c r="AU52" i="1" s="1"/>
  <c r="E52" i="5"/>
  <c r="AQ52" i="1" s="1"/>
  <c r="N52" i="4"/>
  <c r="AN52" i="1" s="1"/>
  <c r="J52" i="4"/>
  <c r="AJ52" i="1" s="1"/>
  <c r="F52" i="4"/>
  <c r="AF52" i="1" s="1"/>
  <c r="T52" i="3"/>
  <c r="P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H56" i="6"/>
  <c r="BF56" i="1" s="1"/>
  <c r="D56" i="6"/>
  <c r="BB56" i="1" s="1"/>
  <c r="K56" i="6"/>
  <c r="BI56" i="1" s="1"/>
  <c r="G56" i="6"/>
  <c r="BE56" i="1" s="1"/>
  <c r="J56" i="6"/>
  <c r="BH56" i="1" s="1"/>
  <c r="F56" i="6"/>
  <c r="BD56" i="1" s="1"/>
  <c r="I56" i="6"/>
  <c r="BG56" i="1" s="1"/>
  <c r="L56" i="5"/>
  <c r="AX56" i="1" s="1"/>
  <c r="H56" i="5"/>
  <c r="AT56" i="1" s="1"/>
  <c r="D56" i="5"/>
  <c r="AP56" i="1" s="1"/>
  <c r="Q56" i="4"/>
  <c r="M56" i="4"/>
  <c r="AM56" i="1" s="1"/>
  <c r="I56" i="4"/>
  <c r="AI56" i="1" s="1"/>
  <c r="E56" i="4"/>
  <c r="AE56" i="1" s="1"/>
  <c r="G56" i="3"/>
  <c r="AA56" i="1" s="1"/>
  <c r="E56" i="6"/>
  <c r="BC56" i="1" s="1"/>
  <c r="O56" i="5"/>
  <c r="BA56" i="1" s="1"/>
  <c r="K56" i="5"/>
  <c r="AW56" i="1" s="1"/>
  <c r="G56" i="5"/>
  <c r="AS56" i="1" s="1"/>
  <c r="L56" i="4"/>
  <c r="AL56" i="1" s="1"/>
  <c r="H56" i="4"/>
  <c r="AH56" i="1" s="1"/>
  <c r="D56" i="4"/>
  <c r="AD56" i="1" s="1"/>
  <c r="F56" i="3"/>
  <c r="Z56" i="1" s="1"/>
  <c r="N56" i="5"/>
  <c r="AZ56" i="1" s="1"/>
  <c r="J56" i="5"/>
  <c r="AV56" i="1" s="1"/>
  <c r="F56" i="5"/>
  <c r="AR56" i="1" s="1"/>
  <c r="O56" i="4"/>
  <c r="AO56" i="1" s="1"/>
  <c r="K56" i="4"/>
  <c r="AK56" i="1" s="1"/>
  <c r="G56" i="4"/>
  <c r="AG56" i="1" s="1"/>
  <c r="M56" i="3"/>
  <c r="I56" i="3"/>
  <c r="AC56" i="1" s="1"/>
  <c r="E56" i="3"/>
  <c r="Y56" i="1" s="1"/>
  <c r="M56" i="5"/>
  <c r="AY56" i="1" s="1"/>
  <c r="I56" i="5"/>
  <c r="AU56" i="1" s="1"/>
  <c r="E56" i="5"/>
  <c r="AQ56" i="1" s="1"/>
  <c r="N56" i="4"/>
  <c r="AN56" i="1" s="1"/>
  <c r="J56" i="4"/>
  <c r="AJ56" i="1" s="1"/>
  <c r="F56" i="4"/>
  <c r="AF56" i="1" s="1"/>
  <c r="H56" i="3"/>
  <c r="AB56" i="1" s="1"/>
  <c r="D56" i="3"/>
  <c r="X56" i="1" s="1"/>
  <c r="H60" i="6"/>
  <c r="BF60" i="1" s="1"/>
  <c r="D60" i="6"/>
  <c r="BB60" i="1" s="1"/>
  <c r="K60" i="6"/>
  <c r="BI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D60" i="5"/>
  <c r="AP60" i="1" s="1"/>
  <c r="M60" i="4"/>
  <c r="AM60" i="1" s="1"/>
  <c r="I60" i="4"/>
  <c r="AI60" i="1" s="1"/>
  <c r="E60" i="4"/>
  <c r="AE60" i="1" s="1"/>
  <c r="G60" i="3"/>
  <c r="AA60" i="1" s="1"/>
  <c r="O60" i="5"/>
  <c r="BA60" i="1" s="1"/>
  <c r="K60" i="5"/>
  <c r="AW60" i="1" s="1"/>
  <c r="G60" i="5"/>
  <c r="AS60" i="1" s="1"/>
  <c r="L60" i="4"/>
  <c r="AL60" i="1" s="1"/>
  <c r="H60" i="4"/>
  <c r="AH60" i="1" s="1"/>
  <c r="D60" i="4"/>
  <c r="AD60" i="1" s="1"/>
  <c r="F60" i="3"/>
  <c r="Z60" i="1" s="1"/>
  <c r="N60" i="5"/>
  <c r="AZ60" i="1" s="1"/>
  <c r="J60" i="5"/>
  <c r="AV60" i="1" s="1"/>
  <c r="F60" i="5"/>
  <c r="AR60" i="1" s="1"/>
  <c r="O60" i="4"/>
  <c r="AO60" i="1" s="1"/>
  <c r="K60" i="4"/>
  <c r="AK60" i="1" s="1"/>
  <c r="G60" i="4"/>
  <c r="AG60" i="1" s="1"/>
  <c r="I60" i="3"/>
  <c r="AC60" i="1" s="1"/>
  <c r="E60" i="3"/>
  <c r="Y60" i="1" s="1"/>
  <c r="M60" i="5"/>
  <c r="AY60" i="1" s="1"/>
  <c r="I60" i="5"/>
  <c r="AU60" i="1" s="1"/>
  <c r="E60" i="5"/>
  <c r="AQ60" i="1" s="1"/>
  <c r="V60" i="4"/>
  <c r="N60" i="4"/>
  <c r="AN60" i="1" s="1"/>
  <c r="J60" i="4"/>
  <c r="AJ60" i="1" s="1"/>
  <c r="F60" i="4"/>
  <c r="AF60" i="1" s="1"/>
  <c r="H60" i="3"/>
  <c r="AB60" i="1" s="1"/>
  <c r="D60" i="3"/>
  <c r="X60" i="1" s="1"/>
  <c r="L64" i="6"/>
  <c r="H64" i="6"/>
  <c r="BF64" i="1" s="1"/>
  <c r="D64" i="6"/>
  <c r="BB64" i="1" s="1"/>
  <c r="O64" i="6"/>
  <c r="K64" i="6"/>
  <c r="BI64" i="1" s="1"/>
  <c r="G64" i="6"/>
  <c r="BE64" i="1" s="1"/>
  <c r="J64" i="6"/>
  <c r="BH64" i="1" s="1"/>
  <c r="F64" i="6"/>
  <c r="BD64" i="1" s="1"/>
  <c r="I64" i="6"/>
  <c r="BG64" i="1" s="1"/>
  <c r="E64" i="6"/>
  <c r="BC64" i="1" s="1"/>
  <c r="L64" i="5"/>
  <c r="AX64" i="1" s="1"/>
  <c r="H64" i="5"/>
  <c r="AT64" i="1" s="1"/>
  <c r="D64" i="5"/>
  <c r="AP64" i="1" s="1"/>
  <c r="U64" i="4"/>
  <c r="M64" i="4"/>
  <c r="AM64" i="1" s="1"/>
  <c r="I64" i="4"/>
  <c r="AI64" i="1" s="1"/>
  <c r="E64" i="4"/>
  <c r="AE64" i="1" s="1"/>
  <c r="S64" i="3"/>
  <c r="G64" i="3"/>
  <c r="AA64" i="1" s="1"/>
  <c r="O64" i="5"/>
  <c r="BA64" i="1" s="1"/>
  <c r="K64" i="5"/>
  <c r="AW64" i="1" s="1"/>
  <c r="G64" i="5"/>
  <c r="AS64" i="1" s="1"/>
  <c r="L64" i="4"/>
  <c r="AL64" i="1" s="1"/>
  <c r="H64" i="4"/>
  <c r="AH64" i="1" s="1"/>
  <c r="D64" i="4"/>
  <c r="AD64" i="1" s="1"/>
  <c r="F64" i="3"/>
  <c r="Z64" i="1" s="1"/>
  <c r="N64" i="5"/>
  <c r="AZ64" i="1" s="1"/>
  <c r="J64" i="5"/>
  <c r="AV64" i="1" s="1"/>
  <c r="F64" i="5"/>
  <c r="AR64" i="1" s="1"/>
  <c r="W64" i="4"/>
  <c r="O64" i="4"/>
  <c r="AO64" i="1" s="1"/>
  <c r="K64" i="4"/>
  <c r="AK64" i="1" s="1"/>
  <c r="G64" i="4"/>
  <c r="AG64" i="1" s="1"/>
  <c r="Q64" i="3"/>
  <c r="I64" i="3"/>
  <c r="AC64" i="1" s="1"/>
  <c r="E64" i="3"/>
  <c r="Y64" i="1" s="1"/>
  <c r="M64" i="5"/>
  <c r="AY64" i="1" s="1"/>
  <c r="I64" i="5"/>
  <c r="AU64" i="1" s="1"/>
  <c r="E64" i="5"/>
  <c r="AQ64" i="1" s="1"/>
  <c r="N64" i="4"/>
  <c r="AN64" i="1" s="1"/>
  <c r="J64" i="4"/>
  <c r="AJ64" i="1" s="1"/>
  <c r="F64" i="4"/>
  <c r="AF64" i="1" s="1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T24" i="6"/>
  <c r="V26" i="6"/>
  <c r="L28" i="6"/>
  <c r="S28" i="5"/>
  <c r="D28" i="4"/>
  <c r="AD28" i="1" s="1"/>
  <c r="N28" i="5"/>
  <c r="AZ28" i="1" s="1"/>
  <c r="V28" i="6"/>
  <c r="I28" i="5"/>
  <c r="AU28" i="1" s="1"/>
  <c r="P28" i="3"/>
  <c r="E28" i="6"/>
  <c r="BC28" i="1" s="1"/>
  <c r="M28" i="4"/>
  <c r="AM28" i="1" s="1"/>
  <c r="T30" i="6"/>
  <c r="P30" i="6"/>
  <c r="L30" i="6"/>
  <c r="D30" i="6"/>
  <c r="BB30" i="1" s="1"/>
  <c r="K30" i="5"/>
  <c r="AW30" i="1" s="1"/>
  <c r="G30" i="5"/>
  <c r="AS30" i="1" s="1"/>
  <c r="T30" i="4"/>
  <c r="L30" i="4"/>
  <c r="AL30" i="1" s="1"/>
  <c r="R30" i="3"/>
  <c r="N30" i="3"/>
  <c r="J30" i="3"/>
  <c r="W30" i="6"/>
  <c r="G30" i="6"/>
  <c r="BE30" i="1" s="1"/>
  <c r="V30" i="5"/>
  <c r="R30" i="5"/>
  <c r="J30" i="5"/>
  <c r="AV30" i="1" s="1"/>
  <c r="O30" i="4"/>
  <c r="AO30" i="1" s="1"/>
  <c r="K30" i="4"/>
  <c r="AK30" i="1" s="1"/>
  <c r="G30" i="4"/>
  <c r="AG30" i="1" s="1"/>
  <c r="Q30" i="3"/>
  <c r="V30" i="6"/>
  <c r="R30" i="6"/>
  <c r="N30" i="6"/>
  <c r="F30" i="6"/>
  <c r="BD30" i="1" s="1"/>
  <c r="I30" i="5"/>
  <c r="AU30" i="1" s="1"/>
  <c r="E30" i="5"/>
  <c r="AQ30" i="1" s="1"/>
  <c r="V30" i="4"/>
  <c r="N30" i="4"/>
  <c r="AN30" i="1" s="1"/>
  <c r="P30" i="3"/>
  <c r="L30" i="3"/>
  <c r="H30" i="3"/>
  <c r="AB30" i="1" s="1"/>
  <c r="U30" i="6"/>
  <c r="Q30" i="6"/>
  <c r="E30" i="6"/>
  <c r="BC30" i="1" s="1"/>
  <c r="T30" i="5"/>
  <c r="P30" i="5"/>
  <c r="H30" i="5"/>
  <c r="AT30" i="1" s="1"/>
  <c r="D30" i="5"/>
  <c r="AP30" i="1" s="1"/>
  <c r="M30" i="4"/>
  <c r="AM30" i="1" s="1"/>
  <c r="I30" i="4"/>
  <c r="AI30" i="1" s="1"/>
  <c r="E30" i="4"/>
  <c r="AE30" i="1" s="1"/>
  <c r="S30" i="3"/>
  <c r="O30" i="3"/>
  <c r="W32" i="6"/>
  <c r="H34" i="6"/>
  <c r="BF34" i="1" s="1"/>
  <c r="D34" i="6"/>
  <c r="BB34" i="1" s="1"/>
  <c r="W34" i="6"/>
  <c r="K34" i="6"/>
  <c r="BI34" i="1" s="1"/>
  <c r="G34" i="6"/>
  <c r="BE34" i="1" s="1"/>
  <c r="R34" i="6"/>
  <c r="N34" i="6"/>
  <c r="J34" i="6"/>
  <c r="BH34" i="1" s="1"/>
  <c r="F34" i="6"/>
  <c r="BD34" i="1" s="1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L34" i="4"/>
  <c r="AL34" i="1" s="1"/>
  <c r="H34" i="4"/>
  <c r="AH34" i="1" s="1"/>
  <c r="D34" i="4"/>
  <c r="AD34" i="1" s="1"/>
  <c r="F34" i="3"/>
  <c r="Z34" i="1" s="1"/>
  <c r="V34" i="5"/>
  <c r="R34" i="5"/>
  <c r="N34" i="5"/>
  <c r="AZ34" i="1" s="1"/>
  <c r="J34" i="5"/>
  <c r="AV34" i="1" s="1"/>
  <c r="F34" i="5"/>
  <c r="AR34" i="1" s="1"/>
  <c r="S34" i="4"/>
  <c r="O34" i="4"/>
  <c r="AO34" i="1" s="1"/>
  <c r="K34" i="4"/>
  <c r="AK34" i="1" s="1"/>
  <c r="G34" i="4"/>
  <c r="AG34" i="1" s="1"/>
  <c r="U34" i="3"/>
  <c r="I34" i="3"/>
  <c r="AC34" i="1" s="1"/>
  <c r="E34" i="3"/>
  <c r="Y34" i="1" s="1"/>
  <c r="Q34" i="5"/>
  <c r="M34" i="5"/>
  <c r="AY34" i="1" s="1"/>
  <c r="I34" i="5"/>
  <c r="AU34" i="1" s="1"/>
  <c r="E34" i="5"/>
  <c r="AQ34" i="1" s="1"/>
  <c r="N34" i="4"/>
  <c r="AN34" i="1" s="1"/>
  <c r="J34" i="4"/>
  <c r="AJ34" i="1" s="1"/>
  <c r="F34" i="4"/>
  <c r="AF34" i="1" s="1"/>
  <c r="T34" i="3"/>
  <c r="P34" i="3"/>
  <c r="H34" i="3"/>
  <c r="AB34" i="1" s="1"/>
  <c r="D34" i="3"/>
  <c r="X34" i="1" s="1"/>
  <c r="L34" i="5"/>
  <c r="AX34" i="1" s="1"/>
  <c r="H34" i="5"/>
  <c r="AT34" i="1" s="1"/>
  <c r="D34" i="5"/>
  <c r="AP34" i="1" s="1"/>
  <c r="M34" i="4"/>
  <c r="AM34" i="1" s="1"/>
  <c r="I34" i="4"/>
  <c r="AI34" i="1" s="1"/>
  <c r="E34" i="4"/>
  <c r="AE34" i="1" s="1"/>
  <c r="W34" i="3"/>
  <c r="S34" i="3"/>
  <c r="O34" i="3"/>
  <c r="G34" i="3"/>
  <c r="AA34" i="1" s="1"/>
  <c r="V36" i="6"/>
  <c r="H38" i="6"/>
  <c r="BF38" i="1" s="1"/>
  <c r="D38" i="6"/>
  <c r="BB38" i="1" s="1"/>
  <c r="K38" i="6"/>
  <c r="BI38" i="1" s="1"/>
  <c r="G38" i="6"/>
  <c r="BE38" i="1" s="1"/>
  <c r="J38" i="6"/>
  <c r="BH38" i="1" s="1"/>
  <c r="F38" i="6"/>
  <c r="BD38" i="1" s="1"/>
  <c r="I38" i="6"/>
  <c r="BG38" i="1" s="1"/>
  <c r="E38" i="6"/>
  <c r="BC38" i="1" s="1"/>
  <c r="O38" i="5"/>
  <c r="BA38" i="1" s="1"/>
  <c r="K38" i="5"/>
  <c r="AW38" i="1" s="1"/>
  <c r="G38" i="5"/>
  <c r="AS38" i="1" s="1"/>
  <c r="L38" i="4"/>
  <c r="AL38" i="1" s="1"/>
  <c r="H38" i="4"/>
  <c r="AH38" i="1" s="1"/>
  <c r="D38" i="4"/>
  <c r="AD38" i="1" s="1"/>
  <c r="F38" i="3"/>
  <c r="Z38" i="1" s="1"/>
  <c r="N38" i="5"/>
  <c r="AZ38" i="1" s="1"/>
  <c r="J38" i="5"/>
  <c r="AV38" i="1" s="1"/>
  <c r="F38" i="5"/>
  <c r="AR38" i="1" s="1"/>
  <c r="O38" i="4"/>
  <c r="AO38" i="1" s="1"/>
  <c r="K38" i="4"/>
  <c r="AK38" i="1" s="1"/>
  <c r="G38" i="4"/>
  <c r="AG38" i="1" s="1"/>
  <c r="U38" i="3"/>
  <c r="M38" i="3"/>
  <c r="I38" i="3"/>
  <c r="AC38" i="1" s="1"/>
  <c r="E38" i="3"/>
  <c r="Y38" i="1" s="1"/>
  <c r="M38" i="5"/>
  <c r="AY38" i="1" s="1"/>
  <c r="I38" i="5"/>
  <c r="AU38" i="1" s="1"/>
  <c r="E38" i="5"/>
  <c r="AQ38" i="1" s="1"/>
  <c r="V38" i="4"/>
  <c r="N38" i="4"/>
  <c r="AN38" i="1" s="1"/>
  <c r="J38" i="4"/>
  <c r="AJ38" i="1" s="1"/>
  <c r="F38" i="4"/>
  <c r="AF38" i="1" s="1"/>
  <c r="H38" i="3"/>
  <c r="AB38" i="1" s="1"/>
  <c r="D38" i="3"/>
  <c r="X38" i="1" s="1"/>
  <c r="L38" i="5"/>
  <c r="AX38" i="1" s="1"/>
  <c r="H38" i="5"/>
  <c r="AT38" i="1" s="1"/>
  <c r="D38" i="5"/>
  <c r="AP38" i="1" s="1"/>
  <c r="U38" i="4"/>
  <c r="M38" i="4"/>
  <c r="AM38" i="1" s="1"/>
  <c r="I38" i="4"/>
  <c r="AI38" i="1" s="1"/>
  <c r="E38" i="4"/>
  <c r="AE38" i="1" s="1"/>
  <c r="O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J30" i="2"/>
  <c r="J30" i="1" s="1"/>
  <c r="N30" i="2"/>
  <c r="N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O28" i="2"/>
  <c r="O28" i="1" s="1"/>
  <c r="G30" i="2"/>
  <c r="G30" i="1" s="1"/>
  <c r="K30" i="2"/>
  <c r="K30" i="1" s="1"/>
  <c r="O30" i="2"/>
  <c r="O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R28" i="3"/>
  <c r="D30" i="2"/>
  <c r="D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V206" i="5"/>
  <c r="H306" i="3"/>
  <c r="AB306" i="1" s="1"/>
  <c r="N218" i="5"/>
  <c r="AZ218" i="1" s="1"/>
  <c r="P294" i="2"/>
  <c r="P294" i="1" s="1"/>
  <c r="E294" i="3"/>
  <c r="Y294" i="1" s="1"/>
  <c r="E214" i="4"/>
  <c r="AE214" i="1" s="1"/>
  <c r="I226" i="4"/>
  <c r="AI226" i="1" s="1"/>
  <c r="I236" i="2"/>
  <c r="I236" i="1" s="1"/>
  <c r="J214" i="3"/>
  <c r="J236" i="4"/>
  <c r="AJ236" i="1" s="1"/>
  <c r="F292" i="6"/>
  <c r="BD292" i="1" s="1"/>
  <c r="E292" i="4"/>
  <c r="AE292" i="1" s="1"/>
  <c r="U294" i="6"/>
  <c r="K294" i="5"/>
  <c r="AW294" i="1" s="1"/>
  <c r="U294" i="5"/>
  <c r="P296" i="4"/>
  <c r="R298" i="6"/>
  <c r="J298" i="5"/>
  <c r="AV298" i="1" s="1"/>
  <c r="T298" i="4"/>
  <c r="O298" i="4"/>
  <c r="AO298" i="1" s="1"/>
  <c r="F298" i="4"/>
  <c r="AF298" i="1" s="1"/>
  <c r="R302" i="6"/>
  <c r="J302" i="5"/>
  <c r="AV302" i="1" s="1"/>
  <c r="E302" i="5"/>
  <c r="AQ302" i="1" s="1"/>
  <c r="S302" i="4"/>
  <c r="J302" i="4"/>
  <c r="AJ302" i="1" s="1"/>
  <c r="V306" i="6"/>
  <c r="N306" i="5"/>
  <c r="AZ306" i="1" s="1"/>
  <c r="I306" i="5"/>
  <c r="AU306" i="1" s="1"/>
  <c r="P306" i="5"/>
  <c r="G306" i="4"/>
  <c r="AG306" i="1" s="1"/>
  <c r="F306" i="4"/>
  <c r="AF306" i="1" s="1"/>
  <c r="J206" i="2"/>
  <c r="J206" i="1" s="1"/>
  <c r="J214" i="2"/>
  <c r="J214" i="1" s="1"/>
  <c r="V218" i="2"/>
  <c r="V218" i="1" s="1"/>
  <c r="R228" i="2"/>
  <c r="R228" i="1" s="1"/>
  <c r="F236" i="2"/>
  <c r="F236" i="1" s="1"/>
  <c r="N240" i="2"/>
  <c r="N240" i="1" s="1"/>
  <c r="V292" i="2"/>
  <c r="V292" i="1" s="1"/>
  <c r="N298" i="2"/>
  <c r="N298" i="1" s="1"/>
  <c r="V302" i="2"/>
  <c r="V302" i="1" s="1"/>
  <c r="K204" i="3"/>
  <c r="S206" i="3"/>
  <c r="G214" i="3"/>
  <c r="AA214" i="1" s="1"/>
  <c r="S218" i="3"/>
  <c r="G228" i="3"/>
  <c r="AA228" i="1" s="1"/>
  <c r="O232" i="3"/>
  <c r="W236" i="3"/>
  <c r="K292" i="3"/>
  <c r="O294" i="3"/>
  <c r="O298" i="3"/>
  <c r="S302" i="3"/>
  <c r="G204" i="4"/>
  <c r="AG204" i="1" s="1"/>
  <c r="H14" i="6"/>
  <c r="BF14" i="1" s="1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V8" i="5"/>
  <c r="L8" i="6"/>
  <c r="P8" i="6"/>
  <c r="S8" i="4"/>
  <c r="W8" i="4"/>
  <c r="S8" i="5"/>
  <c r="O8" i="3"/>
  <c r="S8" i="3"/>
  <c r="W8" i="3"/>
  <c r="J8" i="6"/>
  <c r="BH8" i="1" s="1"/>
  <c r="N8" i="6"/>
  <c r="R8" i="6"/>
  <c r="V8" i="6"/>
  <c r="Q8" i="5"/>
  <c r="U8" i="5"/>
  <c r="K8" i="6"/>
  <c r="BI8" i="1" s="1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J308" i="4"/>
  <c r="AJ308" i="1" s="1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D308" i="2"/>
  <c r="D308" i="1" s="1"/>
  <c r="D308" i="3"/>
  <c r="X308" i="1" s="1"/>
  <c r="L308" i="3"/>
  <c r="P308" i="3"/>
  <c r="T308" i="3"/>
  <c r="H308" i="4"/>
  <c r="AH308" i="1" s="1"/>
  <c r="P308" i="4"/>
  <c r="T308" i="4"/>
  <c r="H308" i="5"/>
  <c r="AT308" i="1" s="1"/>
  <c r="P308" i="5"/>
  <c r="T308" i="5"/>
  <c r="N308" i="6"/>
  <c r="R308" i="6"/>
  <c r="Q304" i="2"/>
  <c r="Q304" i="1" s="1"/>
  <c r="Q304" i="3"/>
  <c r="M304" i="4"/>
  <c r="AM304" i="1" s="1"/>
  <c r="I304" i="5"/>
  <c r="AU304" i="1" s="1"/>
  <c r="Q304" i="5"/>
  <c r="O304" i="6"/>
  <c r="W304" i="6"/>
  <c r="N304" i="2"/>
  <c r="N304" i="1" s="1"/>
  <c r="V304" i="2"/>
  <c r="V304" i="1" s="1"/>
  <c r="R304" i="3"/>
  <c r="F304" i="4"/>
  <c r="AF304" i="1" s="1"/>
  <c r="R304" i="4"/>
  <c r="F304" i="5"/>
  <c r="AR304" i="1" s="1"/>
  <c r="V304" i="5"/>
  <c r="H304" i="6"/>
  <c r="BF304" i="1" s="1"/>
  <c r="G304" i="2"/>
  <c r="G304" i="1" s="1"/>
  <c r="O304" i="2"/>
  <c r="O304" i="1" s="1"/>
  <c r="K304" i="3"/>
  <c r="S304" i="3"/>
  <c r="O304" i="4"/>
  <c r="AO304" i="1" s="1"/>
  <c r="W304" i="4"/>
  <c r="W304" i="5"/>
  <c r="M304" i="6"/>
  <c r="U304" i="6"/>
  <c r="P304" i="2"/>
  <c r="P304" i="1" s="1"/>
  <c r="D304" i="3"/>
  <c r="X304" i="1" s="1"/>
  <c r="T304" i="3"/>
  <c r="H304" i="4"/>
  <c r="AH304" i="1" s="1"/>
  <c r="D304" i="5"/>
  <c r="AP304" i="1" s="1"/>
  <c r="L304" i="5"/>
  <c r="AX304" i="1" s="1"/>
  <c r="J304" i="6"/>
  <c r="BH304" i="1" s="1"/>
  <c r="N304" i="6"/>
  <c r="M300" i="2"/>
  <c r="M300" i="1" s="1"/>
  <c r="U300" i="2"/>
  <c r="U300" i="1" s="1"/>
  <c r="Q300" i="3"/>
  <c r="E300" i="4"/>
  <c r="AE300" i="1" s="1"/>
  <c r="U300" i="4"/>
  <c r="I300" i="5"/>
  <c r="AU300" i="1" s="1"/>
  <c r="U300" i="5"/>
  <c r="K300" i="6"/>
  <c r="BI300" i="1" s="1"/>
  <c r="F300" i="2"/>
  <c r="F300" i="1" s="1"/>
  <c r="N300" i="2"/>
  <c r="N300" i="1" s="1"/>
  <c r="J300" i="3"/>
  <c r="R300" i="3"/>
  <c r="R300" i="4"/>
  <c r="N300" i="5"/>
  <c r="AZ300" i="1" s="1"/>
  <c r="V300" i="5"/>
  <c r="P300" i="6"/>
  <c r="G300" i="2"/>
  <c r="G300" i="1" s="1"/>
  <c r="W300" i="2"/>
  <c r="W300" i="1" s="1"/>
  <c r="K300" i="3"/>
  <c r="G300" i="4"/>
  <c r="AG300" i="1" s="1"/>
  <c r="O300" i="4"/>
  <c r="AO300" i="1" s="1"/>
  <c r="G300" i="5"/>
  <c r="AS300" i="1" s="1"/>
  <c r="O300" i="5"/>
  <c r="BA300" i="1" s="1"/>
  <c r="I300" i="6"/>
  <c r="BG300" i="1" s="1"/>
  <c r="Q300" i="6"/>
  <c r="L300" i="2"/>
  <c r="L300" i="1" s="1"/>
  <c r="T300" i="2"/>
  <c r="T300" i="1" s="1"/>
  <c r="P300" i="3"/>
  <c r="D300" i="4"/>
  <c r="AD300" i="1" s="1"/>
  <c r="T300" i="4"/>
  <c r="H300" i="5"/>
  <c r="AT300" i="1" s="1"/>
  <c r="F300" i="6"/>
  <c r="BD300" i="1" s="1"/>
  <c r="N300" i="6"/>
  <c r="M296" i="2"/>
  <c r="M296" i="1" s="1"/>
  <c r="U296" i="2"/>
  <c r="U296" i="1" s="1"/>
  <c r="M296" i="3"/>
  <c r="U296" i="3"/>
  <c r="S296" i="4"/>
  <c r="E296" i="5"/>
  <c r="AQ296" i="1" s="1"/>
  <c r="Q296" i="5"/>
  <c r="G296" i="6"/>
  <c r="BE296" i="1" s="1"/>
  <c r="S296" i="6"/>
  <c r="D296" i="6"/>
  <c r="BB296" i="1" s="1"/>
  <c r="T296" i="6"/>
  <c r="J296" i="2"/>
  <c r="J296" i="1" s="1"/>
  <c r="G296" i="2"/>
  <c r="G296" i="1" s="1"/>
  <c r="W296" i="2"/>
  <c r="W296" i="1" s="1"/>
  <c r="W296" i="3"/>
  <c r="U296" i="4"/>
  <c r="K296" i="5"/>
  <c r="AW296" i="1" s="1"/>
  <c r="E296" i="6"/>
  <c r="BC296" i="1" s="1"/>
  <c r="M296" i="6"/>
  <c r="R296" i="2"/>
  <c r="R296" i="1" s="1"/>
  <c r="H296" i="4"/>
  <c r="AH296" i="1" s="1"/>
  <c r="L296" i="2"/>
  <c r="L296" i="1" s="1"/>
  <c r="T296" i="2"/>
  <c r="T296" i="1" s="1"/>
  <c r="P296" i="3"/>
  <c r="F296" i="4"/>
  <c r="AF296" i="1" s="1"/>
  <c r="V296" i="4"/>
  <c r="H296" i="5"/>
  <c r="AT296" i="1" s="1"/>
  <c r="F296" i="6"/>
  <c r="BD296" i="1" s="1"/>
  <c r="N296" i="6"/>
  <c r="L242" i="2"/>
  <c r="L242" i="1" s="1"/>
  <c r="L242" i="3"/>
  <c r="T242" i="3"/>
  <c r="R242" i="4"/>
  <c r="D242" i="5"/>
  <c r="AP242" i="1" s="1"/>
  <c r="T242" i="5"/>
  <c r="J242" i="6"/>
  <c r="BH242" i="1" s="1"/>
  <c r="V242" i="6"/>
  <c r="E242" i="2"/>
  <c r="E242" i="1" s="1"/>
  <c r="I242" i="2"/>
  <c r="I242" i="1" s="1"/>
  <c r="U242" i="2"/>
  <c r="U242" i="1" s="1"/>
  <c r="E242" i="3"/>
  <c r="Y242" i="1" s="1"/>
  <c r="M242" i="3"/>
  <c r="G242" i="4"/>
  <c r="AG242" i="1" s="1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/>
  <c r="J230" i="2"/>
  <c r="J230" i="1" s="1"/>
  <c r="N230" i="2"/>
  <c r="N230" i="1" s="1"/>
  <c r="R230" i="2"/>
  <c r="R230" i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/>
  <c r="J142" i="6"/>
  <c r="BH142" i="1" s="1"/>
  <c r="N142" i="6"/>
  <c r="R142" i="6"/>
  <c r="V142" i="6"/>
  <c r="E142" i="2"/>
  <c r="E142" i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/>
  <c r="H132" i="3"/>
  <c r="AB132" i="1" s="1"/>
  <c r="L132" i="3"/>
  <c r="P132" i="3"/>
  <c r="T132" i="3"/>
  <c r="F132" i="4"/>
  <c r="AF132" i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V12" i="4"/>
  <c r="P12" i="5"/>
  <c r="T12" i="5"/>
  <c r="J12" i="6"/>
  <c r="BH12" i="1" s="1"/>
  <c r="Q12" i="3"/>
  <c r="U12" i="3"/>
  <c r="S12" i="4"/>
  <c r="K12" i="6"/>
  <c r="BI12" i="1" s="1"/>
  <c r="O12" i="6"/>
  <c r="S12" i="6"/>
  <c r="W12" i="6"/>
  <c r="J12" i="3"/>
  <c r="R12" i="5"/>
  <c r="V12" i="5"/>
  <c r="L12" i="6"/>
  <c r="W12" i="3"/>
  <c r="Q12" i="4"/>
  <c r="U12" i="4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/>
  <c r="W252" i="3"/>
  <c r="S252" i="3"/>
  <c r="O252" i="3"/>
  <c r="K252" i="3"/>
  <c r="G252" i="3"/>
  <c r="AA252" i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/>
  <c r="G254" i="5"/>
  <c r="AS254" i="1" s="1"/>
  <c r="T254" i="6"/>
  <c r="P254" i="6"/>
  <c r="L254" i="6"/>
  <c r="H254" i="6"/>
  <c r="BF254" i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/>
  <c r="I256" i="5"/>
  <c r="AU256" i="1" s="1"/>
  <c r="U256" i="4"/>
  <c r="Q256" i="4"/>
  <c r="M256" i="4"/>
  <c r="AM256" i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 s="1"/>
  <c r="F260" i="2"/>
  <c r="F260" i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/>
  <c r="R282" i="6"/>
  <c r="T282" i="5"/>
  <c r="P282" i="5"/>
  <c r="L282" i="5"/>
  <c r="AX282" i="1" s="1"/>
  <c r="H282" i="5"/>
  <c r="AT282" i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/>
  <c r="T290" i="3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/>
  <c r="S246" i="2"/>
  <c r="S246" i="1" s="1"/>
  <c r="O246" i="2"/>
  <c r="O246" i="1" s="1"/>
  <c r="K246" i="2"/>
  <c r="K246" i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M24" i="2"/>
  <c r="M24" i="1" s="1"/>
  <c r="K24" i="3"/>
  <c r="O24" i="3"/>
  <c r="U24" i="4"/>
  <c r="G24" i="5"/>
  <c r="AS24" i="1" s="1"/>
  <c r="M24" i="6"/>
  <c r="Q24" i="6"/>
  <c r="D24" i="3"/>
  <c r="X24" i="1" s="1"/>
  <c r="H24" i="3"/>
  <c r="AB24" i="1" s="1"/>
  <c r="R24" i="4"/>
  <c r="V24" i="4"/>
  <c r="J24" i="6"/>
  <c r="BH24" i="1" s="1"/>
  <c r="N24" i="6"/>
  <c r="W24" i="2"/>
  <c r="W24" i="1" s="1"/>
  <c r="E24" i="3"/>
  <c r="Y24" i="1" s="1"/>
  <c r="M24" i="3"/>
  <c r="O24" i="4"/>
  <c r="AO24" i="1" s="1"/>
  <c r="S24" i="4"/>
  <c r="G24" i="6"/>
  <c r="BE24" i="1" s="1"/>
  <c r="K24" i="6"/>
  <c r="BI24" i="1" s="1"/>
  <c r="L24" i="2"/>
  <c r="L24" i="1" s="1"/>
  <c r="P24" i="2"/>
  <c r="P24" i="1" s="1"/>
  <c r="T24" i="2"/>
  <c r="T24" i="1" s="1"/>
  <c r="H24" i="4"/>
  <c r="AH24" i="1" s="1"/>
  <c r="L24" i="4"/>
  <c r="AL24" i="1" s="1"/>
  <c r="R24" i="5"/>
  <c r="V24" i="5"/>
  <c r="D24" i="6"/>
  <c r="BB24" i="1" s="1"/>
  <c r="K2" i="2"/>
  <c r="K2" i="1" s="1"/>
  <c r="G2" i="3"/>
  <c r="AA2" i="1" s="1"/>
  <c r="K2" i="3"/>
  <c r="Q2" i="4"/>
  <c r="U2" i="4"/>
  <c r="K2" i="5"/>
  <c r="AW2" i="1" s="1"/>
  <c r="S2" i="5"/>
  <c r="Q2" i="6"/>
  <c r="U2" i="6"/>
  <c r="N2" i="2"/>
  <c r="N2" i="1" s="1"/>
  <c r="R2" i="2"/>
  <c r="R2" i="1" s="1"/>
  <c r="T2" i="3"/>
  <c r="F2" i="4"/>
  <c r="AF2" i="1" s="1"/>
  <c r="J2" i="4"/>
  <c r="AJ2" i="1" s="1"/>
  <c r="N2" i="4"/>
  <c r="AN2" i="1" s="1"/>
  <c r="F2" i="6"/>
  <c r="BD2" i="1" s="1"/>
  <c r="J2" i="6"/>
  <c r="BH2" i="1" s="1"/>
  <c r="N2" i="6"/>
  <c r="R2" i="6"/>
  <c r="U2" i="2"/>
  <c r="U2" i="1" s="1"/>
  <c r="E2" i="3"/>
  <c r="Y2" i="1" s="1"/>
  <c r="M2" i="3"/>
  <c r="Q2" i="3"/>
  <c r="S2" i="4"/>
  <c r="W2" i="4"/>
  <c r="E2" i="5"/>
  <c r="AQ2" i="1" s="1"/>
  <c r="M2" i="5"/>
  <c r="AY2" i="1" s="1"/>
  <c r="S2" i="6"/>
  <c r="W2" i="6"/>
  <c r="H2" i="2"/>
  <c r="H2" i="1" s="1"/>
  <c r="L2" i="2"/>
  <c r="L2" i="1" s="1"/>
  <c r="N2" i="3"/>
  <c r="R2" i="3"/>
  <c r="V2" i="3"/>
  <c r="D2" i="4"/>
  <c r="AD2" i="1" s="1"/>
  <c r="F2" i="5"/>
  <c r="AR2" i="1" s="1"/>
  <c r="N2" i="5"/>
  <c r="AZ2" i="1" s="1"/>
  <c r="R2" i="5"/>
  <c r="V2" i="5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V74" i="3" l="1"/>
  <c r="S74" i="5"/>
  <c r="O86" i="2"/>
  <c r="O86" i="1" s="1"/>
  <c r="F86" i="2"/>
  <c r="F86" i="1" s="1"/>
  <c r="Q86" i="4"/>
  <c r="L86" i="3"/>
  <c r="M86" i="5"/>
  <c r="AY86" i="1" s="1"/>
  <c r="W86" i="4"/>
  <c r="D86" i="4"/>
  <c r="AD86" i="1" s="1"/>
  <c r="M86" i="6"/>
  <c r="D86" i="6"/>
  <c r="BB86" i="1" s="1"/>
  <c r="M86" i="2"/>
  <c r="M86" i="1" s="1"/>
  <c r="F86" i="5"/>
  <c r="AR86" i="1" s="1"/>
  <c r="H86" i="4"/>
  <c r="AH86" i="1" s="1"/>
  <c r="Q86" i="6"/>
  <c r="H86" i="6"/>
  <c r="BF86" i="1" s="1"/>
  <c r="I86" i="2"/>
  <c r="I86" i="1" s="1"/>
  <c r="G86" i="2"/>
  <c r="G86" i="1" s="1"/>
  <c r="D86" i="5"/>
  <c r="AP86" i="1" s="1"/>
  <c r="J86" i="4"/>
  <c r="AJ86" i="1" s="1"/>
  <c r="I86" i="3"/>
  <c r="AC86" i="1" s="1"/>
  <c r="J86" i="5"/>
  <c r="AV86" i="1" s="1"/>
  <c r="L86" i="4"/>
  <c r="AL86" i="1" s="1"/>
  <c r="U86" i="6"/>
  <c r="P86" i="6"/>
  <c r="E86" i="2"/>
  <c r="E86" i="1" s="1"/>
  <c r="R86" i="2"/>
  <c r="R86" i="1" s="1"/>
  <c r="E86" i="4"/>
  <c r="AE86" i="1" s="1"/>
  <c r="T86" i="5"/>
  <c r="V86" i="4"/>
  <c r="G86" i="4"/>
  <c r="AG86" i="1" s="1"/>
  <c r="N86" i="3"/>
  <c r="O86" i="5"/>
  <c r="BA86" i="1" s="1"/>
  <c r="G86" i="6"/>
  <c r="BE86" i="1" s="1"/>
  <c r="L86" i="2"/>
  <c r="L86" i="1" s="1"/>
  <c r="W86" i="2"/>
  <c r="W86" i="1" s="1"/>
  <c r="N86" i="2"/>
  <c r="N86" i="1" s="1"/>
  <c r="I86" i="4"/>
  <c r="AI86" i="1" s="1"/>
  <c r="D86" i="3"/>
  <c r="X86" i="1" s="1"/>
  <c r="E86" i="5"/>
  <c r="AQ86" i="1" s="1"/>
  <c r="K86" i="4"/>
  <c r="AK86" i="1" s="1"/>
  <c r="R86" i="3"/>
  <c r="E86" i="6"/>
  <c r="BC86" i="1" s="1"/>
  <c r="K86" i="6"/>
  <c r="BI86" i="1" s="1"/>
  <c r="Q86" i="2"/>
  <c r="Q86" i="1" s="1"/>
  <c r="H86" i="2"/>
  <c r="H86" i="1" s="1"/>
  <c r="S86" i="2"/>
  <c r="S86" i="1" s="1"/>
  <c r="J86" i="2"/>
  <c r="J86" i="1" s="1"/>
  <c r="M86" i="4"/>
  <c r="AM86" i="1" s="1"/>
  <c r="H86" i="3"/>
  <c r="AB86" i="1" s="1"/>
  <c r="I86" i="5"/>
  <c r="AU86" i="1" s="1"/>
  <c r="O86" i="4"/>
  <c r="AO86" i="1" s="1"/>
  <c r="V86" i="3"/>
  <c r="I86" i="6"/>
  <c r="BG86" i="1" s="1"/>
  <c r="O86" i="6"/>
  <c r="K82" i="2"/>
  <c r="K82" i="1" s="1"/>
  <c r="N82" i="2"/>
  <c r="N82" i="1" s="1"/>
  <c r="Q82" i="4"/>
  <c r="T82" i="3"/>
  <c r="Q82" i="3"/>
  <c r="R82" i="3"/>
  <c r="U82" i="6"/>
  <c r="I82" i="2"/>
  <c r="I82" i="1" s="1"/>
  <c r="K82" i="3"/>
  <c r="P82" i="5"/>
  <c r="W82" i="2"/>
  <c r="W82" i="1" s="1"/>
  <c r="O82" i="3"/>
  <c r="H82" i="3"/>
  <c r="AB82" i="1" s="1"/>
  <c r="M82" i="5"/>
  <c r="AY82" i="1" s="1"/>
  <c r="J82" i="5"/>
  <c r="AV82" i="1" s="1"/>
  <c r="O82" i="5"/>
  <c r="BA82" i="1" s="1"/>
  <c r="S82" i="6"/>
  <c r="S82" i="2"/>
  <c r="S82" i="1" s="1"/>
  <c r="V82" i="2"/>
  <c r="V82" i="1" s="1"/>
  <c r="S82" i="3"/>
  <c r="L82" i="3"/>
  <c r="U82" i="5"/>
  <c r="N82" i="5"/>
  <c r="AZ82" i="1" s="1"/>
  <c r="S82" i="5"/>
  <c r="W82" i="6"/>
  <c r="T82" i="2"/>
  <c r="T82" i="1" s="1"/>
  <c r="M82" i="2"/>
  <c r="M82" i="1" s="1"/>
  <c r="P82" i="2"/>
  <c r="P82" i="1" s="1"/>
  <c r="F82" i="3"/>
  <c r="Z82" i="1" s="1"/>
  <c r="P82" i="4"/>
  <c r="I82" i="6"/>
  <c r="BG82" i="1" s="1"/>
  <c r="V82" i="6"/>
  <c r="L82" i="6"/>
  <c r="I82" i="4"/>
  <c r="AI82" i="1" s="1"/>
  <c r="T82" i="5"/>
  <c r="N82" i="4"/>
  <c r="AN82" i="1" s="1"/>
  <c r="E82" i="3"/>
  <c r="Y82" i="1" s="1"/>
  <c r="S82" i="4"/>
  <c r="J82" i="3"/>
  <c r="T82" i="4"/>
  <c r="M82" i="6"/>
  <c r="G82" i="6"/>
  <c r="BE82" i="1" s="1"/>
  <c r="P82" i="6"/>
  <c r="M82" i="4"/>
  <c r="AM82" i="1" s="1"/>
  <c r="D82" i="3"/>
  <c r="X82" i="1" s="1"/>
  <c r="R82" i="4"/>
  <c r="I82" i="3"/>
  <c r="AC82" i="1" s="1"/>
  <c r="W82" i="4"/>
  <c r="N82" i="3"/>
  <c r="G82" i="5"/>
  <c r="AS82" i="1" s="1"/>
  <c r="Q82" i="6"/>
  <c r="K82" i="6"/>
  <c r="BI82" i="1" s="1"/>
  <c r="T82" i="6"/>
  <c r="Q82" i="2"/>
  <c r="Q82" i="1" s="1"/>
  <c r="E82" i="2"/>
  <c r="E82" i="1" s="1"/>
  <c r="L82" i="2"/>
  <c r="L82" i="1" s="1"/>
  <c r="H82" i="2"/>
  <c r="H82" i="1" s="1"/>
  <c r="W82" i="3"/>
  <c r="L82" i="5"/>
  <c r="AX82" i="1" s="1"/>
  <c r="F82" i="4"/>
  <c r="AF82" i="1" s="1"/>
  <c r="Q82" i="5"/>
  <c r="K82" i="4"/>
  <c r="AK82" i="1" s="1"/>
  <c r="V82" i="5"/>
  <c r="L82" i="4"/>
  <c r="AL82" i="1" s="1"/>
  <c r="E82" i="6"/>
  <c r="BC82" i="1" s="1"/>
  <c r="R82" i="6"/>
  <c r="H82" i="6"/>
  <c r="BF82" i="1" s="1"/>
  <c r="R94" i="2"/>
  <c r="R94" i="1" s="1"/>
  <c r="F94" i="5"/>
  <c r="AR94" i="1" s="1"/>
  <c r="S94" i="5"/>
  <c r="P94" i="5"/>
  <c r="N94" i="2"/>
  <c r="N94" i="1" s="1"/>
  <c r="J94" i="5"/>
  <c r="AV94" i="1" s="1"/>
  <c r="D94" i="6"/>
  <c r="BB94" i="1" s="1"/>
  <c r="T94" i="3"/>
  <c r="M94" i="5"/>
  <c r="AY94" i="1" s="1"/>
  <c r="J94" i="2"/>
  <c r="J94" i="1" s="1"/>
  <c r="K94" i="6"/>
  <c r="BI94" i="1" s="1"/>
  <c r="H94" i="6"/>
  <c r="BF94" i="1" s="1"/>
  <c r="J94" i="4"/>
  <c r="AJ94" i="1" s="1"/>
  <c r="F94" i="2"/>
  <c r="F94" i="1" s="1"/>
  <c r="S94" i="6"/>
  <c r="O94" i="3"/>
  <c r="N94" i="4"/>
  <c r="AN94" i="1" s="1"/>
  <c r="M94" i="3"/>
  <c r="V94" i="3"/>
  <c r="E94" i="4"/>
  <c r="AE94" i="1" s="1"/>
  <c r="Q94" i="3"/>
  <c r="L94" i="4"/>
  <c r="AL94" i="1" s="1"/>
  <c r="D94" i="5"/>
  <c r="AP94" i="1" s="1"/>
  <c r="I94" i="2"/>
  <c r="I94" i="1" s="1"/>
  <c r="V94" i="2"/>
  <c r="V94" i="1" s="1"/>
  <c r="S94" i="4"/>
  <c r="P94" i="4"/>
  <c r="L94" i="5"/>
  <c r="AX94" i="1" s="1"/>
  <c r="L94" i="2"/>
  <c r="L94" i="1" s="1"/>
  <c r="V96" i="5"/>
  <c r="R96" i="3"/>
  <c r="W96" i="5"/>
  <c r="W96" i="3"/>
  <c r="M96" i="6"/>
  <c r="N96" i="4"/>
  <c r="AN96" i="1" s="1"/>
  <c r="R96" i="6"/>
  <c r="G96" i="2"/>
  <c r="G96" i="1" s="1"/>
  <c r="I100" i="2"/>
  <c r="I100" i="1" s="1"/>
  <c r="I104" i="5"/>
  <c r="AU104" i="1" s="1"/>
  <c r="S100" i="3"/>
  <c r="L100" i="5"/>
  <c r="AX100" i="1" s="1"/>
  <c r="J100" i="4"/>
  <c r="AJ100" i="1" s="1"/>
  <c r="I100" i="6"/>
  <c r="BG100" i="1" s="1"/>
  <c r="K100" i="6"/>
  <c r="BI100" i="1" s="1"/>
  <c r="E96" i="3"/>
  <c r="Y96" i="1" s="1"/>
  <c r="W96" i="4"/>
  <c r="W96" i="6"/>
  <c r="P96" i="4"/>
  <c r="T96" i="6"/>
  <c r="H96" i="5"/>
  <c r="AT96" i="1" s="1"/>
  <c r="L96" i="3"/>
  <c r="Q96" i="5"/>
  <c r="F96" i="5"/>
  <c r="AR96" i="1" s="1"/>
  <c r="F96" i="3"/>
  <c r="Z96" i="1" s="1"/>
  <c r="T96" i="4"/>
  <c r="K96" i="3"/>
  <c r="L96" i="5"/>
  <c r="AX96" i="1" s="1"/>
  <c r="P96" i="3"/>
  <c r="U96" i="5"/>
  <c r="T96" i="3"/>
  <c r="L86" i="6"/>
  <c r="T72" i="6"/>
  <c r="D72" i="2"/>
  <c r="D72" i="1" s="1"/>
  <c r="M72" i="4"/>
  <c r="AM72" i="1" s="1"/>
  <c r="E72" i="6"/>
  <c r="BC72" i="1" s="1"/>
  <c r="T72" i="3"/>
  <c r="M72" i="5"/>
  <c r="AY72" i="1" s="1"/>
  <c r="E72" i="3"/>
  <c r="Y72" i="1" s="1"/>
  <c r="S72" i="4"/>
  <c r="K72" i="6"/>
  <c r="BI72" i="1" s="1"/>
  <c r="V72" i="3"/>
  <c r="O72" i="5"/>
  <c r="BA72" i="1" s="1"/>
  <c r="G72" i="3"/>
  <c r="AA72" i="1" s="1"/>
  <c r="Q72" i="4"/>
  <c r="I72" i="6"/>
  <c r="BG72" i="1" s="1"/>
  <c r="F72" i="4"/>
  <c r="AF72" i="1" s="1"/>
  <c r="Q72" i="5"/>
  <c r="I72" i="3"/>
  <c r="AC72" i="1" s="1"/>
  <c r="W72" i="4"/>
  <c r="O72" i="6"/>
  <c r="D72" i="4"/>
  <c r="AD72" i="1" s="1"/>
  <c r="S72" i="5"/>
  <c r="Q72" i="2"/>
  <c r="Q72" i="1" s="1"/>
  <c r="M72" i="6"/>
  <c r="J72" i="4"/>
  <c r="AJ72" i="1" s="1"/>
  <c r="U72" i="5"/>
  <c r="M72" i="3"/>
  <c r="F72" i="5"/>
  <c r="AR72" i="1" s="1"/>
  <c r="S72" i="6"/>
  <c r="H72" i="4"/>
  <c r="AH72" i="1" s="1"/>
  <c r="W72" i="5"/>
  <c r="M72" i="2"/>
  <c r="M72" i="1" s="1"/>
  <c r="O72" i="3"/>
  <c r="D72" i="5"/>
  <c r="AP72" i="1" s="1"/>
  <c r="Q72" i="6"/>
  <c r="N72" i="4"/>
  <c r="AN72" i="1" s="1"/>
  <c r="F72" i="6"/>
  <c r="BD72" i="1" s="1"/>
  <c r="Q72" i="3"/>
  <c r="J72" i="5"/>
  <c r="AV72" i="1" s="1"/>
  <c r="W72" i="6"/>
  <c r="L72" i="4"/>
  <c r="AL72" i="1" s="1"/>
  <c r="D72" i="6"/>
  <c r="BB72" i="1" s="1"/>
  <c r="I72" i="2"/>
  <c r="I72" i="1" s="1"/>
  <c r="T72" i="2"/>
  <c r="T72" i="1" s="1"/>
  <c r="U72" i="3"/>
  <c r="N72" i="5"/>
  <c r="AZ72" i="1" s="1"/>
  <c r="F72" i="3"/>
  <c r="Z72" i="1" s="1"/>
  <c r="P72" i="4"/>
  <c r="H72" i="6"/>
  <c r="BF72" i="1" s="1"/>
  <c r="E72" i="2"/>
  <c r="E72" i="1" s="1"/>
  <c r="P72" i="2"/>
  <c r="P72" i="1" s="1"/>
  <c r="W72" i="3"/>
  <c r="L72" i="5"/>
  <c r="AX72" i="1" s="1"/>
  <c r="H72" i="3"/>
  <c r="AB72" i="1" s="1"/>
  <c r="V72" i="4"/>
  <c r="N72" i="6"/>
  <c r="G72" i="4"/>
  <c r="AG72" i="1" s="1"/>
  <c r="R72" i="5"/>
  <c r="J72" i="3"/>
  <c r="T72" i="4"/>
  <c r="L72" i="6"/>
  <c r="D72" i="3"/>
  <c r="X72" i="1" s="1"/>
  <c r="S30" i="2"/>
  <c r="S30" i="1" s="1"/>
  <c r="F30" i="2"/>
  <c r="F30" i="1" s="1"/>
  <c r="W30" i="3"/>
  <c r="L30" i="5"/>
  <c r="AX30" i="1" s="1"/>
  <c r="D30" i="3"/>
  <c r="X30" i="1" s="1"/>
  <c r="R30" i="4"/>
  <c r="J30" i="6"/>
  <c r="BH30" i="1" s="1"/>
  <c r="U30" i="3"/>
  <c r="N30" i="5"/>
  <c r="AZ30" i="1" s="1"/>
  <c r="F30" i="3"/>
  <c r="Z30" i="1" s="1"/>
  <c r="P30" i="4"/>
  <c r="H30" i="6"/>
  <c r="BF30" i="1" s="1"/>
  <c r="L30" i="2"/>
  <c r="L30" i="1" s="1"/>
  <c r="V30" i="2"/>
  <c r="V30" i="1" s="1"/>
  <c r="G30" i="3"/>
  <c r="AA30" i="1" s="1"/>
  <c r="Q30" i="4"/>
  <c r="I30" i="6"/>
  <c r="BG30" i="1" s="1"/>
  <c r="T30" i="3"/>
  <c r="M30" i="5"/>
  <c r="AY30" i="1" s="1"/>
  <c r="E30" i="3"/>
  <c r="Y30" i="1" s="1"/>
  <c r="S30" i="4"/>
  <c r="K30" i="6"/>
  <c r="BI30" i="1" s="1"/>
  <c r="V30" i="3"/>
  <c r="O30" i="5"/>
  <c r="BA30" i="1" s="1"/>
  <c r="M30" i="2"/>
  <c r="M30" i="1" s="1"/>
  <c r="H30" i="2"/>
  <c r="H30" i="1" s="1"/>
  <c r="R30" i="2"/>
  <c r="R30" i="1" s="1"/>
  <c r="K30" i="3"/>
  <c r="U30" i="4"/>
  <c r="M30" i="6"/>
  <c r="F30" i="4"/>
  <c r="AF30" i="1" s="1"/>
  <c r="Q30" i="5"/>
  <c r="I30" i="3"/>
  <c r="AC30" i="1" s="1"/>
  <c r="W30" i="4"/>
  <c r="O30" i="6"/>
  <c r="D30" i="4"/>
  <c r="AD30" i="1" s="1"/>
  <c r="S30" i="5"/>
  <c r="I30" i="2"/>
  <c r="I30" i="1" s="1"/>
  <c r="J30" i="4"/>
  <c r="AJ30" i="1" s="1"/>
  <c r="U30" i="5"/>
  <c r="M30" i="3"/>
  <c r="F30" i="5"/>
  <c r="AR30" i="1" s="1"/>
  <c r="S30" i="6"/>
  <c r="H30" i="4"/>
  <c r="AH30" i="1" s="1"/>
  <c r="W30" i="5"/>
  <c r="Q28" i="4"/>
  <c r="W28" i="5"/>
  <c r="G28" i="2"/>
  <c r="G28" i="1" s="1"/>
  <c r="R28" i="2"/>
  <c r="R28" i="1" s="1"/>
  <c r="K28" i="3"/>
  <c r="U28" i="4"/>
  <c r="M28" i="6"/>
  <c r="F28" i="4"/>
  <c r="AF28" i="1" s="1"/>
  <c r="Q28" i="5"/>
  <c r="K28" i="4"/>
  <c r="AK28" i="1" s="1"/>
  <c r="V28" i="5"/>
  <c r="L28" i="4"/>
  <c r="AL28" i="1" s="1"/>
  <c r="D28" i="6"/>
  <c r="BB28" i="1" s="1"/>
  <c r="F28" i="3"/>
  <c r="Z28" i="1" s="1"/>
  <c r="T28" i="2"/>
  <c r="T28" i="1" s="1"/>
  <c r="Q28" i="3"/>
  <c r="N28" i="2"/>
  <c r="N28" i="1" s="1"/>
  <c r="O28" i="3"/>
  <c r="D28" i="5"/>
  <c r="AP28" i="1" s="1"/>
  <c r="Q28" i="6"/>
  <c r="J28" i="4"/>
  <c r="AJ28" i="1" s="1"/>
  <c r="U28" i="5"/>
  <c r="O28" i="4"/>
  <c r="AO28" i="1" s="1"/>
  <c r="G28" i="6"/>
  <c r="BE28" i="1" s="1"/>
  <c r="P28" i="4"/>
  <c r="H28" i="6"/>
  <c r="BF28" i="1" s="1"/>
  <c r="U28" i="2"/>
  <c r="U28" i="1" s="1"/>
  <c r="Q28" i="2"/>
  <c r="Q28" i="1" s="1"/>
  <c r="K28" i="2"/>
  <c r="K28" i="1" s="1"/>
  <c r="M28" i="5"/>
  <c r="AY28" i="1" s="1"/>
  <c r="P28" i="2"/>
  <c r="P28" i="1" s="1"/>
  <c r="H28" i="5"/>
  <c r="AT28" i="1" s="1"/>
  <c r="T28" i="4"/>
  <c r="M28" i="3"/>
  <c r="L28" i="2"/>
  <c r="L28" i="1" s="1"/>
  <c r="F28" i="2"/>
  <c r="F28" i="1" s="1"/>
  <c r="W28" i="3"/>
  <c r="L28" i="5"/>
  <c r="AX28" i="1" s="1"/>
  <c r="D28" i="3"/>
  <c r="X28" i="1" s="1"/>
  <c r="R28" i="4"/>
  <c r="J28" i="6"/>
  <c r="BH28" i="1" s="1"/>
  <c r="W28" i="4"/>
  <c r="O28" i="6"/>
  <c r="G28" i="5"/>
  <c r="AS28" i="1" s="1"/>
  <c r="P28" i="6"/>
  <c r="M28" i="2"/>
  <c r="M28" i="1" s="1"/>
  <c r="J28" i="3"/>
  <c r="G28" i="3"/>
  <c r="AA28" i="1" s="1"/>
  <c r="R28" i="5"/>
  <c r="U28" i="3"/>
  <c r="J28" i="2"/>
  <c r="J28" i="1" s="1"/>
  <c r="K28" i="6"/>
  <c r="BI28" i="1" s="1"/>
  <c r="E28" i="3"/>
  <c r="Y28" i="1" s="1"/>
  <c r="H28" i="2"/>
  <c r="H28" i="1" s="1"/>
  <c r="W28" i="2"/>
  <c r="W28" i="1" s="1"/>
  <c r="E28" i="4"/>
  <c r="AE28" i="1" s="1"/>
  <c r="P28" i="5"/>
  <c r="H28" i="3"/>
  <c r="AB28" i="1" s="1"/>
  <c r="V28" i="4"/>
  <c r="N28" i="6"/>
  <c r="F28" i="5"/>
  <c r="AR28" i="1" s="1"/>
  <c r="S28" i="6"/>
  <c r="K28" i="5"/>
  <c r="AW28" i="1" s="1"/>
  <c r="T28" i="6"/>
  <c r="I28" i="2"/>
  <c r="I28" i="1" s="1"/>
  <c r="V28" i="2"/>
  <c r="V28" i="1" s="1"/>
  <c r="I28" i="6"/>
  <c r="BG28" i="1" s="1"/>
  <c r="T28" i="3"/>
  <c r="G28" i="4"/>
  <c r="AG28" i="1" s="1"/>
  <c r="H28" i="4"/>
  <c r="AH28" i="1" s="1"/>
  <c r="N28" i="3"/>
  <c r="I28" i="3"/>
  <c r="AC28" i="1" s="1"/>
  <c r="S28" i="3"/>
  <c r="U28" i="6"/>
  <c r="N28" i="4"/>
  <c r="AN28" i="1" s="1"/>
  <c r="F28" i="6"/>
  <c r="BD28" i="1" s="1"/>
  <c r="S28" i="4"/>
  <c r="D28" i="2"/>
  <c r="D28" i="1" s="1"/>
  <c r="S28" i="2"/>
  <c r="S28" i="1" s="1"/>
  <c r="I28" i="4"/>
  <c r="AI28" i="1" s="1"/>
  <c r="T28" i="5"/>
  <c r="L28" i="3"/>
  <c r="E28" i="5"/>
  <c r="AQ28" i="1" s="1"/>
  <c r="R28" i="6"/>
  <c r="J28" i="5"/>
  <c r="AV28" i="1" s="1"/>
  <c r="W28" i="6"/>
  <c r="O28" i="5"/>
  <c r="BA28" i="1" s="1"/>
  <c r="E28" i="2"/>
  <c r="E28" i="1" s="1"/>
  <c r="K24" i="4"/>
  <c r="AK24" i="1" s="1"/>
  <c r="S24" i="2"/>
  <c r="S24" i="1" s="1"/>
  <c r="F24" i="6"/>
  <c r="BD24" i="1" s="1"/>
  <c r="N24" i="4"/>
  <c r="AN24" i="1" s="1"/>
  <c r="V24" i="2"/>
  <c r="V24" i="1" s="1"/>
  <c r="I24" i="6"/>
  <c r="BG24" i="1" s="1"/>
  <c r="Q24" i="4"/>
  <c r="G24" i="3"/>
  <c r="AA24" i="1" s="1"/>
  <c r="D24" i="4"/>
  <c r="AD24" i="1" s="1"/>
  <c r="E24" i="6"/>
  <c r="BC24" i="1" s="1"/>
  <c r="U24" i="5"/>
  <c r="N24" i="5"/>
  <c r="AZ24" i="1" s="1"/>
  <c r="H24" i="2"/>
  <c r="H24" i="1" s="1"/>
  <c r="G24" i="4"/>
  <c r="AG24" i="1" s="1"/>
  <c r="T24" i="5"/>
  <c r="M24" i="4"/>
  <c r="AM24" i="1" s="1"/>
  <c r="J24" i="5"/>
  <c r="AV24" i="1" s="1"/>
  <c r="R24" i="3"/>
  <c r="D24" i="2"/>
  <c r="D24" i="1" s="1"/>
  <c r="M24" i="5"/>
  <c r="AY24" i="1" s="1"/>
  <c r="U24" i="3"/>
  <c r="K24" i="2"/>
  <c r="K24" i="1" s="1"/>
  <c r="P24" i="5"/>
  <c r="F24" i="4"/>
  <c r="AF24" i="1" s="1"/>
  <c r="N24" i="2"/>
  <c r="N24" i="1" s="1"/>
  <c r="W24" i="5"/>
  <c r="I24" i="4"/>
  <c r="AI24" i="1" s="1"/>
  <c r="Q24" i="2"/>
  <c r="Q24" i="1" s="1"/>
  <c r="V24" i="6"/>
  <c r="H24" i="5"/>
  <c r="AT24" i="1" s="1"/>
  <c r="P24" i="3"/>
  <c r="F24" i="2"/>
  <c r="F24" i="1" s="1"/>
  <c r="O24" i="5"/>
  <c r="BA24" i="1" s="1"/>
  <c r="W24" i="3"/>
  <c r="I24" i="2"/>
  <c r="I24" i="1" s="1"/>
  <c r="V24" i="3"/>
  <c r="Q24" i="5"/>
  <c r="O24" i="2"/>
  <c r="O24" i="1" s="1"/>
  <c r="J24" i="4"/>
  <c r="AJ24" i="1" s="1"/>
  <c r="R24" i="2"/>
  <c r="R24" i="1" s="1"/>
  <c r="U24" i="2"/>
  <c r="U24" i="1" s="1"/>
  <c r="P24" i="6"/>
  <c r="F24" i="5"/>
  <c r="AR24" i="1" s="1"/>
  <c r="N24" i="3"/>
  <c r="W24" i="6"/>
  <c r="I24" i="5"/>
  <c r="AU24" i="1" s="1"/>
  <c r="Q24" i="3"/>
  <c r="G24" i="2"/>
  <c r="G24" i="1" s="1"/>
  <c r="L24" i="5"/>
  <c r="AX24" i="1" s="1"/>
  <c r="T24" i="3"/>
  <c r="J24" i="2"/>
  <c r="J24" i="1" s="1"/>
  <c r="S24" i="5"/>
  <c r="E24" i="4"/>
  <c r="AE24" i="1" s="1"/>
  <c r="L24" i="6"/>
  <c r="T24" i="4"/>
  <c r="J24" i="3"/>
  <c r="S24" i="6"/>
  <c r="E24" i="5"/>
  <c r="AQ24" i="1" s="1"/>
  <c r="H24" i="6"/>
  <c r="BF24" i="1" s="1"/>
  <c r="P24" i="4"/>
  <c r="F24" i="3"/>
  <c r="Z24" i="1" s="1"/>
  <c r="O24" i="6"/>
  <c r="W24" i="4"/>
  <c r="I24" i="3"/>
  <c r="AC24" i="1" s="1"/>
  <c r="R24" i="6"/>
  <c r="D24" i="5"/>
  <c r="AP24" i="1" s="1"/>
  <c r="L24" i="3"/>
  <c r="U24" i="6"/>
  <c r="K24" i="5"/>
  <c r="AW24" i="1" s="1"/>
  <c r="S24" i="3"/>
  <c r="P2" i="6"/>
  <c r="T2" i="4"/>
  <c r="J2" i="3"/>
  <c r="O2" i="6"/>
  <c r="O2" i="4"/>
  <c r="AO2" i="1" s="1"/>
  <c r="Q2" i="2"/>
  <c r="Q2" i="1" s="1"/>
  <c r="T2" i="5"/>
  <c r="P2" i="3"/>
  <c r="M2" i="6"/>
  <c r="M2" i="4"/>
  <c r="AM2" i="1" s="1"/>
  <c r="T2" i="6"/>
  <c r="W2" i="3"/>
  <c r="P2" i="4"/>
  <c r="G2" i="6"/>
  <c r="BE2" i="1" s="1"/>
  <c r="M2" i="2"/>
  <c r="M2" i="1" s="1"/>
  <c r="L2" i="3"/>
  <c r="H2" i="6"/>
  <c r="BF2" i="1" s="1"/>
  <c r="L2" i="4"/>
  <c r="AL2" i="1" s="1"/>
  <c r="T2" i="2"/>
  <c r="T2" i="1" s="1"/>
  <c r="U2" i="5"/>
  <c r="G2" i="4"/>
  <c r="AG2" i="1" s="1"/>
  <c r="I2" i="2"/>
  <c r="I2" i="1" s="1"/>
  <c r="V2" i="4"/>
  <c r="H2" i="3"/>
  <c r="AB2" i="1" s="1"/>
  <c r="E2" i="6"/>
  <c r="BC2" i="1" s="1"/>
  <c r="S2" i="3"/>
  <c r="L2" i="6"/>
  <c r="F2" i="3"/>
  <c r="Z2" i="1" s="1"/>
  <c r="K2" i="4"/>
  <c r="AK2" i="1" s="1"/>
  <c r="P2" i="5"/>
  <c r="I2" i="6"/>
  <c r="BG2" i="1" s="1"/>
  <c r="D2" i="6"/>
  <c r="BB2" i="1" s="1"/>
  <c r="H2" i="4"/>
  <c r="AH2" i="1" s="1"/>
  <c r="P2" i="2"/>
  <c r="P2" i="1" s="1"/>
  <c r="Q2" i="5"/>
  <c r="U2" i="3"/>
  <c r="V2" i="6"/>
  <c r="R2" i="4"/>
  <c r="V2" i="2"/>
  <c r="V2" i="1" s="1"/>
  <c r="W2" i="5"/>
  <c r="O86" i="3"/>
  <c r="P86" i="3"/>
  <c r="U86" i="3"/>
  <c r="S86" i="6"/>
  <c r="S86" i="3"/>
  <c r="T86" i="3"/>
  <c r="R86" i="5"/>
  <c r="S86" i="5"/>
  <c r="W86" i="6"/>
  <c r="W86" i="3"/>
  <c r="Q86" i="5"/>
  <c r="V86" i="5"/>
  <c r="W86" i="5"/>
  <c r="N86" i="6"/>
  <c r="P86" i="5"/>
  <c r="U86" i="5"/>
  <c r="P86" i="4"/>
  <c r="R86" i="6"/>
  <c r="S86" i="4"/>
  <c r="J86" i="3"/>
  <c r="T86" i="4"/>
  <c r="V86" i="6"/>
  <c r="D2" i="3"/>
  <c r="X2" i="1" s="1"/>
  <c r="G2" i="5"/>
  <c r="AS2" i="1" s="1"/>
  <c r="G2" i="2"/>
  <c r="G2" i="1" s="1"/>
  <c r="J2" i="5"/>
  <c r="AV2" i="1" s="1"/>
  <c r="D2" i="2"/>
  <c r="D2" i="1" s="1"/>
  <c r="I2" i="5"/>
  <c r="AU2" i="1" s="1"/>
  <c r="E2" i="2"/>
  <c r="E2" i="1" s="1"/>
  <c r="L2" i="5"/>
  <c r="AX2" i="1" s="1"/>
  <c r="J2" i="2"/>
  <c r="J2" i="1" s="1"/>
  <c r="I2" i="4"/>
  <c r="AI2" i="1" s="1"/>
  <c r="W2" i="2"/>
  <c r="W2" i="1" s="1"/>
  <c r="H2" i="5"/>
  <c r="AT2" i="1" s="1"/>
  <c r="F2" i="2"/>
  <c r="F2" i="1" s="1"/>
  <c r="E2" i="4"/>
  <c r="AE2" i="1" s="1"/>
  <c r="S2" i="2"/>
  <c r="S2" i="1" s="1"/>
  <c r="I2" i="3"/>
  <c r="AC2" i="1" s="1"/>
  <c r="D2" i="5"/>
  <c r="AP2" i="1" s="1"/>
  <c r="O2" i="5"/>
  <c r="BA2" i="1" s="1"/>
  <c r="R38" i="3"/>
  <c r="L38" i="3"/>
  <c r="Q38" i="4"/>
  <c r="P38" i="3"/>
  <c r="K38" i="3"/>
  <c r="Q38" i="3"/>
  <c r="S38" i="5"/>
  <c r="U38" i="6"/>
  <c r="O38" i="6"/>
  <c r="V38" i="3"/>
  <c r="S38" i="6"/>
  <c r="W38" i="6"/>
  <c r="S38" i="3"/>
  <c r="T38" i="3"/>
  <c r="R38" i="5"/>
  <c r="W38" i="5"/>
  <c r="N38" i="6"/>
  <c r="W38" i="3"/>
  <c r="Q38" i="5"/>
  <c r="V38" i="5"/>
  <c r="R38" i="6"/>
  <c r="U38" i="5"/>
  <c r="P38" i="4"/>
  <c r="V38" i="6"/>
  <c r="L38" i="6"/>
  <c r="P38" i="5"/>
  <c r="T38" i="5"/>
  <c r="S38" i="4"/>
  <c r="J38" i="3"/>
  <c r="T38" i="4"/>
  <c r="M38" i="6"/>
  <c r="P38" i="6"/>
  <c r="R38" i="4"/>
  <c r="W38" i="4"/>
  <c r="N38" i="3"/>
  <c r="Q38" i="6"/>
  <c r="P34" i="5"/>
  <c r="U34" i="5"/>
  <c r="P34" i="4"/>
  <c r="V34" i="6"/>
  <c r="L34" i="6"/>
  <c r="J34" i="3"/>
  <c r="T34" i="4"/>
  <c r="M34" i="6"/>
  <c r="P34" i="6"/>
  <c r="R34" i="4"/>
  <c r="W34" i="4"/>
  <c r="N34" i="3"/>
  <c r="Q34" i="6"/>
  <c r="T34" i="6"/>
  <c r="Q34" i="4"/>
  <c r="V34" i="4"/>
  <c r="M34" i="3"/>
  <c r="R34" i="3"/>
  <c r="U34" i="6"/>
  <c r="O34" i="6"/>
  <c r="T34" i="5"/>
  <c r="K34" i="3"/>
  <c r="U34" i="4"/>
  <c r="L34" i="3"/>
  <c r="Q34" i="3"/>
  <c r="V34" i="3"/>
  <c r="I96" i="6"/>
  <c r="BG96" i="1" s="1"/>
  <c r="I96" i="5"/>
  <c r="AU96" i="1" s="1"/>
  <c r="O94" i="4"/>
  <c r="AO94" i="1" s="1"/>
  <c r="G94" i="6"/>
  <c r="BE94" i="1" s="1"/>
  <c r="R94" i="3"/>
  <c r="O94" i="5"/>
  <c r="BA94" i="1" s="1"/>
  <c r="K94" i="3"/>
  <c r="U94" i="4"/>
  <c r="H94" i="3"/>
  <c r="AB94" i="1" s="1"/>
  <c r="F94" i="6"/>
  <c r="BD94" i="1" s="1"/>
  <c r="Q94" i="2"/>
  <c r="Q94" i="1" s="1"/>
  <c r="P94" i="2"/>
  <c r="P94" i="1" s="1"/>
  <c r="O94" i="2"/>
  <c r="O94" i="1" s="1"/>
  <c r="D100" i="4"/>
  <c r="AD100" i="1" s="1"/>
  <c r="E100" i="4"/>
  <c r="AE100" i="1" s="1"/>
  <c r="F100" i="4"/>
  <c r="AF100" i="1" s="1"/>
  <c r="M100" i="5"/>
  <c r="AY100" i="1" s="1"/>
  <c r="J100" i="6"/>
  <c r="BH100" i="1" s="1"/>
  <c r="J96" i="5"/>
  <c r="AV96" i="1" s="1"/>
  <c r="L96" i="4"/>
  <c r="AL96" i="1" s="1"/>
  <c r="D96" i="6"/>
  <c r="BB96" i="1" s="1"/>
  <c r="D96" i="5"/>
  <c r="AP96" i="1" s="1"/>
  <c r="J96" i="4"/>
  <c r="AJ96" i="1" s="1"/>
  <c r="I94" i="3"/>
  <c r="AC94" i="1" s="1"/>
  <c r="W94" i="4"/>
  <c r="O94" i="6"/>
  <c r="D94" i="4"/>
  <c r="AD94" i="1" s="1"/>
  <c r="W94" i="5"/>
  <c r="S94" i="3"/>
  <c r="H94" i="5"/>
  <c r="AT94" i="1" s="1"/>
  <c r="F94" i="4"/>
  <c r="AF94" i="1" s="1"/>
  <c r="Q104" i="2"/>
  <c r="Q104" i="1" s="1"/>
  <c r="T104" i="2"/>
  <c r="T104" i="1" s="1"/>
  <c r="D94" i="2"/>
  <c r="D94" i="1" s="1"/>
  <c r="V94" i="6"/>
  <c r="O96" i="2"/>
  <c r="O96" i="1" s="1"/>
  <c r="O100" i="2"/>
  <c r="O100" i="1" s="1"/>
  <c r="K104" i="2"/>
  <c r="K104" i="1" s="1"/>
  <c r="I104" i="2"/>
  <c r="I104" i="1" s="1"/>
  <c r="T100" i="2"/>
  <c r="T100" i="1" s="1"/>
  <c r="G104" i="2"/>
  <c r="G104" i="1" s="1"/>
  <c r="G96" i="5"/>
  <c r="AS96" i="1" s="1"/>
  <c r="H96" i="3"/>
  <c r="AB96" i="1" s="1"/>
  <c r="J96" i="6"/>
  <c r="BH96" i="1" s="1"/>
  <c r="U94" i="3"/>
  <c r="N94" i="5"/>
  <c r="AZ94" i="1" s="1"/>
  <c r="F94" i="3"/>
  <c r="Z94" i="1" s="1"/>
  <c r="T94" i="4"/>
  <c r="L94" i="6"/>
  <c r="M94" i="6"/>
  <c r="V94" i="4"/>
  <c r="Q100" i="2"/>
  <c r="Q100" i="1" s="1"/>
  <c r="L100" i="2"/>
  <c r="L100" i="1" s="1"/>
  <c r="K100" i="2"/>
  <c r="K100" i="1" s="1"/>
  <c r="W94" i="2"/>
  <c r="W94" i="1" s="1"/>
  <c r="E100" i="3"/>
  <c r="Y100" i="1" s="1"/>
  <c r="H100" i="3"/>
  <c r="AB100" i="1" s="1"/>
  <c r="G100" i="6"/>
  <c r="BE100" i="1" s="1"/>
  <c r="O96" i="4"/>
  <c r="AO96" i="1" s="1"/>
  <c r="G96" i="6"/>
  <c r="BE96" i="1" s="1"/>
  <c r="K96" i="5"/>
  <c r="AW96" i="1" s="1"/>
  <c r="I96" i="4"/>
  <c r="AI96" i="1" s="1"/>
  <c r="G94" i="4"/>
  <c r="AG94" i="1" s="1"/>
  <c r="R94" i="5"/>
  <c r="J94" i="3"/>
  <c r="G94" i="5"/>
  <c r="AS94" i="1" s="1"/>
  <c r="P94" i="6"/>
  <c r="I94" i="4"/>
  <c r="AI94" i="1" s="1"/>
  <c r="Q94" i="6"/>
  <c r="Q94" i="5"/>
  <c r="T96" i="2"/>
  <c r="T96" i="1" s="1"/>
  <c r="K96" i="2"/>
  <c r="K96" i="1" s="1"/>
  <c r="G96" i="3"/>
  <c r="AA96" i="1" s="1"/>
  <c r="M96" i="4"/>
  <c r="AM96" i="1" s="1"/>
  <c r="E96" i="6"/>
  <c r="BC96" i="1" s="1"/>
  <c r="E96" i="5"/>
  <c r="AQ96" i="1" s="1"/>
  <c r="K94" i="4"/>
  <c r="AK94" i="1" s="1"/>
  <c r="V94" i="5"/>
  <c r="N94" i="3"/>
  <c r="K94" i="5"/>
  <c r="AW94" i="1" s="1"/>
  <c r="T94" i="6"/>
  <c r="Q94" i="4"/>
  <c r="U94" i="6"/>
  <c r="U94" i="5"/>
  <c r="E96" i="2"/>
  <c r="E96" i="1" s="1"/>
  <c r="M12" i="3"/>
  <c r="Q12" i="6"/>
  <c r="O12" i="3"/>
  <c r="P12" i="4"/>
  <c r="V12" i="6"/>
  <c r="T12" i="3"/>
  <c r="S12" i="3"/>
  <c r="R12" i="4"/>
  <c r="M12" i="6"/>
  <c r="K12" i="3"/>
  <c r="V12" i="3"/>
  <c r="U12" i="5"/>
  <c r="R12" i="6"/>
  <c r="P12" i="3"/>
  <c r="W12" i="5"/>
  <c r="T12" i="6"/>
  <c r="R12" i="3"/>
  <c r="Q12" i="5"/>
  <c r="N12" i="6"/>
  <c r="L12" i="3"/>
  <c r="T12" i="4"/>
  <c r="S12" i="5"/>
  <c r="P12" i="6"/>
  <c r="N12" i="3"/>
  <c r="U8" i="4"/>
  <c r="K8" i="3"/>
  <c r="V8" i="3"/>
  <c r="R8" i="5"/>
  <c r="Q8" i="4"/>
  <c r="T8" i="5"/>
  <c r="U8" i="6"/>
  <c r="R8" i="3"/>
  <c r="V8" i="4"/>
  <c r="T8" i="3"/>
  <c r="P8" i="5"/>
  <c r="Q8" i="6"/>
  <c r="N8" i="3"/>
  <c r="R8" i="4"/>
  <c r="S8" i="6"/>
  <c r="P8" i="3"/>
  <c r="T8" i="4"/>
  <c r="M8" i="6"/>
  <c r="J8" i="3"/>
  <c r="U8" i="3"/>
  <c r="O8" i="6"/>
  <c r="L8" i="3"/>
  <c r="P8" i="4"/>
  <c r="W8" i="5"/>
  <c r="T8" i="6"/>
  <c r="S96" i="2"/>
  <c r="S96" i="1" s="1"/>
  <c r="W100" i="2"/>
  <c r="W100" i="1" s="1"/>
  <c r="W104" i="2"/>
  <c r="W104" i="1" s="1"/>
  <c r="U146" i="2"/>
  <c r="U146" i="1" s="1"/>
  <c r="M162" i="3"/>
  <c r="M166" i="4"/>
  <c r="AM166" i="1" s="1"/>
  <c r="W174" i="2"/>
  <c r="W174" i="1" s="1"/>
  <c r="L144" i="3"/>
  <c r="Q144" i="3"/>
  <c r="R144" i="3"/>
  <c r="S144" i="3"/>
  <c r="U144" i="6"/>
  <c r="P144" i="6"/>
  <c r="V140" i="5"/>
  <c r="N140" i="6"/>
  <c r="W140" i="4"/>
  <c r="Q140" i="5"/>
  <c r="Q140" i="3"/>
  <c r="P138" i="3"/>
  <c r="U138" i="6"/>
  <c r="J138" i="3"/>
  <c r="O138" i="6"/>
  <c r="P138" i="6"/>
  <c r="W182" i="5"/>
  <c r="T4" i="6"/>
  <c r="G94" i="3"/>
  <c r="AA94" i="1" s="1"/>
  <c r="M94" i="4"/>
  <c r="AM94" i="1" s="1"/>
  <c r="T94" i="5"/>
  <c r="D94" i="3"/>
  <c r="X94" i="1" s="1"/>
  <c r="R94" i="4"/>
  <c r="J94" i="6"/>
  <c r="BH94" i="1" s="1"/>
  <c r="M100" i="2"/>
  <c r="M100" i="1" s="1"/>
  <c r="E94" i="2"/>
  <c r="E94" i="1" s="1"/>
  <c r="H100" i="2"/>
  <c r="H100" i="1" s="1"/>
  <c r="H94" i="2"/>
  <c r="H94" i="1" s="1"/>
  <c r="M140" i="6"/>
  <c r="R140" i="6"/>
  <c r="P140" i="5"/>
  <c r="U140" i="5"/>
  <c r="U138" i="3"/>
  <c r="T138" i="3"/>
  <c r="R138" i="4"/>
  <c r="N138" i="3"/>
  <c r="S138" i="6"/>
  <c r="T138" i="6"/>
  <c r="U54" i="6"/>
  <c r="U58" i="6"/>
  <c r="U62" i="6"/>
  <c r="U66" i="6"/>
  <c r="T70" i="6"/>
  <c r="W98" i="6"/>
  <c r="W102" i="6"/>
  <c r="W106" i="6"/>
  <c r="W110" i="6"/>
  <c r="V114" i="6"/>
  <c r="S94" i="2"/>
  <c r="S94" i="1" s="1"/>
  <c r="H94" i="4"/>
  <c r="AH94" i="1" s="1"/>
  <c r="E94" i="6"/>
  <c r="BC94" i="1" s="1"/>
  <c r="L94" i="3"/>
  <c r="E94" i="5"/>
  <c r="AQ94" i="1" s="1"/>
  <c r="R94" i="6"/>
  <c r="Q96" i="2"/>
  <c r="Q96" i="1" s="1"/>
  <c r="P104" i="2"/>
  <c r="P104" i="1" s="1"/>
  <c r="P96" i="2"/>
  <c r="P96" i="1" s="1"/>
  <c r="S104" i="2"/>
  <c r="S104" i="1" s="1"/>
  <c r="G100" i="2"/>
  <c r="G100" i="1" s="1"/>
  <c r="K94" i="2"/>
  <c r="K94" i="1" s="1"/>
  <c r="U152" i="4"/>
  <c r="T152" i="5"/>
  <c r="O152" i="6"/>
  <c r="R148" i="5"/>
  <c r="W148" i="5"/>
  <c r="T148" i="5"/>
  <c r="U148" i="5"/>
  <c r="Q144" i="4"/>
  <c r="V144" i="4"/>
  <c r="W144" i="4"/>
  <c r="T144" i="4"/>
  <c r="V144" i="6"/>
  <c r="P140" i="3"/>
  <c r="U140" i="6"/>
  <c r="J140" i="3"/>
  <c r="O140" i="6"/>
  <c r="P140" i="6"/>
  <c r="W140" i="3"/>
  <c r="U138" i="4"/>
  <c r="S138" i="5"/>
  <c r="V138" i="3"/>
  <c r="P138" i="4"/>
  <c r="P182" i="3"/>
  <c r="T182" i="4"/>
  <c r="Q4" i="5"/>
  <c r="W52" i="3"/>
  <c r="V56" i="3"/>
  <c r="T60" i="6"/>
  <c r="U64" i="6"/>
  <c r="I94" i="6"/>
  <c r="BG94" i="1" s="1"/>
  <c r="P94" i="3"/>
  <c r="I94" i="5"/>
  <c r="AU94" i="1" s="1"/>
  <c r="M96" i="2"/>
  <c r="M96" i="1" s="1"/>
  <c r="L104" i="2"/>
  <c r="L104" i="1" s="1"/>
  <c r="L96" i="2"/>
  <c r="L96" i="1" s="1"/>
  <c r="O104" i="2"/>
  <c r="O104" i="1" s="1"/>
  <c r="W96" i="2"/>
  <c r="W96" i="1" s="1"/>
  <c r="G94" i="2"/>
  <c r="G94" i="1" s="1"/>
  <c r="S144" i="5"/>
  <c r="P144" i="5"/>
  <c r="Q144" i="5"/>
  <c r="T140" i="3"/>
  <c r="R140" i="4"/>
  <c r="N140" i="3"/>
  <c r="S140" i="6"/>
  <c r="T140" i="6"/>
  <c r="O140" i="3"/>
  <c r="R138" i="5"/>
  <c r="W138" i="5"/>
  <c r="S138" i="4"/>
  <c r="T138" i="4"/>
  <c r="I96" i="2"/>
  <c r="I96" i="1" s="1"/>
  <c r="D104" i="2"/>
  <c r="D104" i="1" s="1"/>
  <c r="H96" i="2"/>
  <c r="H96" i="1" s="1"/>
  <c r="S138" i="3"/>
  <c r="V138" i="5"/>
  <c r="N138" i="6"/>
  <c r="W138" i="4"/>
  <c r="V120" i="6"/>
  <c r="V128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/>
  <c r="A46" i="6" l="1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<sst xmlns="http://schemas.openxmlformats.org/spreadsheetml/2006/main" count="592" uniqueCount="175">
  <si>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</si>
  <si>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</si>
  <si>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</si>
  <si>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</si>
  <si>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</si>
  <si>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</si>
  <si>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</si>
  <si>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</si>
  <si>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</si>
  <si>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</si>
  <si>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</si>
  <si>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</si>
  <si>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</si>
  <si>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</si>
  <si>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</si>
  <si>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</si>
  <si>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</si>
  <si>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</si>
  <si>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</si>
  <si>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</si>
  <si>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</si>
  <si>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</si>
  <si>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</si>
  <si>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</si>
  <si>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</si>
  <si>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</si>
  <si>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</si>
  <si>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</si>
  <si>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</si>
  <si>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</si>
  <si>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</si>
  <si>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</si>
  <si>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</si>
  <si>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</si>
  <si>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</si>
  <si>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</si>
  <si>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</si>
  <si>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</si>
  <si>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</si>
  <si>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</si>
  <si>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</si>
  <si>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</si>
  <si>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</si>
  <si>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</si>
  <si>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</si>
  <si>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</si>
  <si>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</si>
  <si>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</si>
  <si>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</si>
  <si>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</si>
  <si>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</si>
  <si>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</si>
  <si>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</si>
  <si>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</si>
  <si>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</si>
  <si>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</si>
  <si>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</si>
  <si>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</si>
  <si>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</si>
  <si>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</si>
  <si>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</si>
  <si>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</si>
  <si>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</si>
  <si>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</si>
  <si>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</si>
  <si>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</si>
  <si>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</si>
  <si>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</si>
  <si>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</si>
  <si>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</si>
  <si>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</si>
  <si>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</si>
  <si>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</si>
  <si>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</si>
  <si>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</si>
  <si>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</si>
  <si>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</si>
  <si>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</si>
  <si>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</si>
  <si>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</si>
  <si>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</si>
  <si>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</si>
  <si>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</si>
  <si>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</si>
  <si>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</si>
  <si>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</si>
  <si>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</si>
  <si>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</si>
  <si>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</si>
  <si>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</si>
  <si>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</si>
  <si>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</si>
  <si>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</si>
  <si>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</si>
  <si>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</si>
  <si>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</si>
  <si>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</si>
  <si>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</si>
  <si>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</si>
  <si>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</si>
  <si>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</si>
  <si>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</si>
  <si>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</si>
  <si>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</si>
  <si>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</si>
  <si>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</si>
  <si>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</si>
  <si>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</si>
  <si>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</si>
  <si>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</si>
  <si>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</si>
  <si>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</si>
  <si>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</si>
  <si>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</si>
  <si>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</si>
  <si>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</si>
  <si>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</si>
  <si>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</si>
  <si>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</si>
  <si>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</si>
  <si>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</si>
  <si>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</si>
  <si>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</si>
  <si>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</si>
  <si>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</si>
  <si>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</si>
  <si>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</si>
  <si>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</si>
  <si>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</si>
  <si>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</si>
  <si>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</si>
  <si>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</si>
  <si>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</si>
  <si>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</si>
  <si>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</si>
  <si>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</si>
  <si>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</si>
  <si>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Sosyal Psikoloji</t>
  </si>
  <si>
    <t>Klasik Mantık</t>
  </si>
  <si>
    <t>Sosyal Politika</t>
  </si>
  <si>
    <t>Çalışma Sosyolojisi</t>
  </si>
  <si>
    <t>Sosyolojiye Giriş I</t>
  </si>
  <si>
    <t>Çağdaş Sosyoloji Teorileri I</t>
  </si>
  <si>
    <t xml:space="preserve">Psikolojiye Giriş </t>
  </si>
  <si>
    <t>A. G. Şanlı</t>
  </si>
  <si>
    <t xml:space="preserve">Sağlık Sosyolojisi </t>
  </si>
  <si>
    <t>M. Kırmızı</t>
  </si>
  <si>
    <t>Eğitim Sosyolojisi</t>
  </si>
  <si>
    <t>G. Aydın</t>
  </si>
  <si>
    <t>Gençlik Sosyolojisi</t>
  </si>
  <si>
    <t>M. Şahin</t>
  </si>
  <si>
    <t>Klasik Sosyoloji Teorileri I</t>
  </si>
  <si>
    <t>Sosyal Antropoloji</t>
  </si>
  <si>
    <t xml:space="preserve">Toplumsal Tabakalaşma ve Sınıf </t>
  </si>
  <si>
    <t>Sosyal Bilimlerde İstatistik I (1. Grup)</t>
  </si>
  <si>
    <t xml:space="preserve">Toplumsal Cinsiyet Çalışmaları </t>
  </si>
  <si>
    <t xml:space="preserve">Sosyal Bilimlerde İstatistik I </t>
  </si>
  <si>
    <t>İlk Çağ Felsefesi</t>
  </si>
  <si>
    <t>Öğrenme Psikolojisi</t>
  </si>
  <si>
    <t>A. N. Dicle</t>
  </si>
  <si>
    <t>Aile Sosyolojisi</t>
  </si>
  <si>
    <t>D. Başerer</t>
  </si>
  <si>
    <t>N. Usta</t>
  </si>
  <si>
    <t>İ. Sucu</t>
  </si>
  <si>
    <t>S. Eren</t>
  </si>
  <si>
    <t>Y. Yüce</t>
  </si>
  <si>
    <t>Y. Terzi</t>
  </si>
  <si>
    <t>R. Cengiz</t>
  </si>
  <si>
    <t>M. S. Him</t>
  </si>
  <si>
    <t>Aydınlanma Felsefesi</t>
  </si>
  <si>
    <t>D. Delice</t>
  </si>
  <si>
    <t>Araştırma Yöntem ve Teknikleri</t>
  </si>
  <si>
    <t>E. Yurt</t>
  </si>
  <si>
    <t>Lab. I'de yapılacaktır.</t>
  </si>
  <si>
    <t>Türkiye'de Sosyoloji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</si>
</sst>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9" fillId="3" borderId="78" xfId="0" applyFont="1" applyFill="1" applyBorder="1" applyAlignment="1" applyProtection="1">
      <alignment horizontal="center" vertic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11" fillId="0" borderId="50" xfId="0" applyFont="1" applyBorder="1"/>
    <xf numFmtId="0" fontId="11" fillId="0" borderId="48" xfId="0" applyFont="1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0" fontId="7" fillId="15" borderId="79" xfId="0" applyFont="1" applyFill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12" fillId="0" borderId="0" xfId="0" applyFont="1"/>
    <xf numFmtId="0" fontId="9" fillId="15" borderId="9" xfId="0" applyFont="1" applyFill="1" applyBorder="1" applyAlignment="1">
      <alignment horizontal="center" vertical="center"/>
    </xf>
    <xf numFmtId="0" fontId="7" fillId="14" borderId="83" xfId="0" applyFont="1" applyFill="1" applyBorder="1" applyAlignment="1">
      <alignment horizontal="center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14" borderId="9" xfId="0" applyFont="1" applyFill="1" applyBorder="1" applyAlignment="1">
      <alignment horizontal="center"/>
    </xf>
    <xf numFmtId="0" fontId="9" fillId="3" borderId="42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13" borderId="0" xfId="0" applyFont="1" applyFill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3" borderId="48" xfId="0" applyFont="1" applyFill="1" applyBorder="1" applyAlignment="1" applyProtection="1">
      <alignment horizontal="center"/>
      <protection locked="0"/>
    </xf>
    <xf numFmtId="0" fontId="11" fillId="0" borderId="91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15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>Eğitim Sosyolojisi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16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16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16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16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16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16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>Klasik Mantık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16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16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16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16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>Sosyal Politika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16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16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16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16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>Çalışma Sosyolojisi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16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16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16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16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>Klasik Sosyoloji Teorileri I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16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17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15">
        <f>Ders_Programı!A25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>Araştırma Yöntem ve Teknikleri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16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16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16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16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>Sosyal Antropoloji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16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16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Toplumsal Tabakalaşma ve Sınıf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16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16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16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16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16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16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16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16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Toplumsal Cinsiyet Çalışmaları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16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16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16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16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>İlk Çağ Felsefesi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16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17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15">
        <f>Ders_Programı!A47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16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16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16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16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16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16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16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16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16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16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16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16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16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16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16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16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16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16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16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17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15">
        <f>Ders_Programı!A69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>Aile Sosyolojisi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16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16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16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16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>Sosyolojiye Giriş I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16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16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>Çağdaş Sosyoloji Teorileri I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16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16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16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16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>Türkiye'de Sosyoloji I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16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16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16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16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>Aydınlanma Felsefesi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16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16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16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16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16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17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15">
        <f>Ders_Programı!A91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>Öğrenme Psikolojisi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16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16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16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16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Psikolojiye Giriş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16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16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Sağlık Sosyolojisi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16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16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16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16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>Sosyal Psikoloji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16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16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16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16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>Gençlik Sosyolojisi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16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16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16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16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16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17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15">
        <f>Ders_Programı!A113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16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16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16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16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16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16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16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16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16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16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16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16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16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16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16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16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16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16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16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17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15">
        <f>Ders_Programı!A135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16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16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16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16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16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16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16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16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16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16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16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16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16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16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16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16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16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16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16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17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15">
        <f>Ders_Programı!A157</f>
        <v>46055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16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16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16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16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16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16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16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16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16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16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16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16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16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16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16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16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16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16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16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17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15">
        <f>Ders_Programı!A179</f>
        <v>46056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16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16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16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16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16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16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16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16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16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16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16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16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16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16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16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16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16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16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16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17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15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16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16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16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16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16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16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16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16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16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16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16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16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16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16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16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16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16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16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16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17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15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16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16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16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16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16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16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16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16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16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16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16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16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16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16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16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16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16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16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16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17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15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16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16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16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16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16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16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16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16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16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16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16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16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16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16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16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16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16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16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16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17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15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16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16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16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16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16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16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16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16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16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16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16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16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16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16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16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16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16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16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16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17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15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16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16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16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16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16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16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16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16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16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16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16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16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16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16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16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16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16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16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16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17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ColWidth="8.85546875" defaultRowHeight="12.75" x14ac:dyDescent="0.2"/>
  <sheetData>
    <row r="2" spans="1:15" ht="13.5" thickBot="1" x14ac:dyDescent="0.25"/>
    <row r="3" spans="1:15" ht="13.5" customHeight="1" x14ac:dyDescent="0.2">
      <c r="A3" s="25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5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5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5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5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5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5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5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5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5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5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5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5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5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5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5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5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5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5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5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5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42578125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0"/>
      <c r="B1" s="221"/>
      <c r="C1" s="22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18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18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18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18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18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18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18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18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18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1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0"/>
      <c r="B1" s="221"/>
      <c r="C1" s="22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18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Eğitim Sosyolojisi</v>
      </c>
      <c r="K2" s="5" t="str">
        <f>HLOOKUP(K$1,program!$E2:$J3,2,FALSE)</f>
        <v>Eğitim Sosyolojisi</v>
      </c>
      <c r="L2" s="5" t="str">
        <f>HLOOKUP(L$1,program!$E2:$J3,2,FALSE)</f>
        <v>Eğitim Sosyolojisi</v>
      </c>
      <c r="M2" s="5" t="str">
        <f>HLOOKUP(M$1,program!$E2:$J3,2,FALSE)</f>
        <v>Eğitim Sosyolojisi</v>
      </c>
      <c r="N2" s="5" t="str">
        <f>HLOOKUP(N$1,program!$E2:$J3,2,FALSE)</f>
        <v>Eğitim Sosyolojisi</v>
      </c>
      <c r="O2" s="5" t="str">
        <f>HLOOKUP(O$1,program!$E2:$J3,2,FALSE)</f>
        <v>Eğitim Sosyolojisi</v>
      </c>
      <c r="P2" s="5" t="str">
        <f>HLOOKUP(P$1,program!$E2:$J3,2,FALSE)</f>
        <v>Eğitim Sosyolojisi</v>
      </c>
      <c r="Q2" s="5" t="str">
        <f>HLOOKUP(Q$1,program!$E2:$J3,2,FALSE)</f>
        <v>Eğitim Sosyolojisi</v>
      </c>
      <c r="R2" s="5" t="str">
        <f>HLOOKUP(R$1,program!$E2:$J3,2,FALSE)</f>
        <v>Eğitim Sosyolojisi</v>
      </c>
      <c r="S2" s="5" t="str">
        <f>HLOOKUP(S$1,program!$E2:$J3,2,FALSE)</f>
        <v>Eğitim Sosyolojisi</v>
      </c>
      <c r="T2" s="5" t="str">
        <f>HLOOKUP(T$1,program!$E2:$J3,2,FALSE)</f>
        <v>Eğitim Sosyolojisi</v>
      </c>
      <c r="U2" s="5" t="str">
        <f>HLOOKUP(U$1,program!$E2:$J3,2,FALSE)</f>
        <v>Eğitim Sosyolojisi</v>
      </c>
      <c r="V2" s="5" t="str">
        <f>HLOOKUP(V$1,program!$E2:$J3,2,FALSE)</f>
        <v>Eğitim Sosyolojisi</v>
      </c>
      <c r="W2" s="5" t="str">
        <f>HLOOKUP(W$1,program!$E2:$J3,2,FALSE)</f>
        <v>Eğitim Sosyolojisi</v>
      </c>
    </row>
    <row r="3" spans="1:23" ht="15.75" thickBot="1" x14ac:dyDescent="0.25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Klasik Mantık</v>
      </c>
      <c r="K8" s="5" t="str">
        <f>HLOOKUP(K$1,program!$E8:$J9,2,FALSE)</f>
        <v>Klasik Mantık</v>
      </c>
      <c r="L8" s="5" t="str">
        <f>HLOOKUP(L$1,program!$E8:$J9,2,FALSE)</f>
        <v>Klasik Mantık</v>
      </c>
      <c r="M8" s="5" t="str">
        <f>HLOOKUP(M$1,program!$E8:$J9,2,FALSE)</f>
        <v>Klasik Mantık</v>
      </c>
      <c r="N8" s="5" t="str">
        <f>HLOOKUP(N$1,program!$E8:$J9,2,FALSE)</f>
        <v>Klasik Mantık</v>
      </c>
      <c r="O8" s="5" t="str">
        <f>HLOOKUP(O$1,program!$E8:$J9,2,FALSE)</f>
        <v>Klasik Mantık</v>
      </c>
      <c r="P8" s="5" t="str">
        <f>HLOOKUP(P$1,program!$E8:$J9,2,FALSE)</f>
        <v>Klasik Mantık</v>
      </c>
      <c r="Q8" s="5" t="str">
        <f>HLOOKUP(Q$1,program!$E8:$J9,2,FALSE)</f>
        <v>Klasik Mantık</v>
      </c>
      <c r="R8" s="5" t="str">
        <f>HLOOKUP(R$1,program!$E8:$J9,2,FALSE)</f>
        <v>Klasik Mantık</v>
      </c>
      <c r="S8" s="5" t="str">
        <f>HLOOKUP(S$1,program!$E8:$J9,2,FALSE)</f>
        <v>Klasik Mantık</v>
      </c>
      <c r="T8" s="5" t="str">
        <f>HLOOKUP(T$1,program!$E8:$J9,2,FALSE)</f>
        <v>Klasik Mantık</v>
      </c>
      <c r="U8" s="5" t="str">
        <f>HLOOKUP(U$1,program!$E8:$J9,2,FALSE)</f>
        <v>Klasik Mantık</v>
      </c>
      <c r="V8" s="5" t="str">
        <f>HLOOKUP(V$1,program!$E8:$J9,2,FALSE)</f>
        <v>Klasik Mantık</v>
      </c>
      <c r="W8" s="5" t="str">
        <f>HLOOKUP(W$1,program!$E8:$J9,2,FALSE)</f>
        <v>Klasik Mantık</v>
      </c>
    </row>
    <row r="9" spans="1:23" ht="15.75" thickBot="1" x14ac:dyDescent="0.25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Sosyal Politika</v>
      </c>
      <c r="K12" s="5" t="str">
        <f>HLOOKUP(K$1,program!$E12:$J13,2,FALSE)</f>
        <v>Sosyal Politika</v>
      </c>
      <c r="L12" s="5" t="str">
        <f>HLOOKUP(L$1,program!$E12:$J13,2,FALSE)</f>
        <v>Sosyal Politika</v>
      </c>
      <c r="M12" s="5" t="str">
        <f>HLOOKUP(M$1,program!$E12:$J13,2,FALSE)</f>
        <v>Sosyal Politika</v>
      </c>
      <c r="N12" s="5" t="str">
        <f>HLOOKUP(N$1,program!$E12:$J13,2,FALSE)</f>
        <v>Sosyal Politika</v>
      </c>
      <c r="O12" s="5" t="str">
        <f>HLOOKUP(O$1,program!$E12:$J13,2,FALSE)</f>
        <v>Sosyal Politika</v>
      </c>
      <c r="P12" s="5" t="str">
        <f>HLOOKUP(P$1,program!$E12:$J13,2,FALSE)</f>
        <v>Sosyal Politika</v>
      </c>
      <c r="Q12" s="5" t="str">
        <f>HLOOKUP(Q$1,program!$E12:$J13,2,FALSE)</f>
        <v>Sosyal Politika</v>
      </c>
      <c r="R12" s="5" t="str">
        <f>HLOOKUP(R$1,program!$E12:$J13,2,FALSE)</f>
        <v>Sosyal Politika</v>
      </c>
      <c r="S12" s="5" t="str">
        <f>HLOOKUP(S$1,program!$E12:$J13,2,FALSE)</f>
        <v>Sosyal Politika</v>
      </c>
      <c r="T12" s="5" t="str">
        <f>HLOOKUP(T$1,program!$E12:$J13,2,FALSE)</f>
        <v>Sosyal Politika</v>
      </c>
      <c r="U12" s="5" t="str">
        <f>HLOOKUP(U$1,program!$E12:$J13,2,FALSE)</f>
        <v>Sosyal Politika</v>
      </c>
      <c r="V12" s="5" t="str">
        <f>HLOOKUP(V$1,program!$E12:$J13,2,FALSE)</f>
        <v>Sosyal Politika</v>
      </c>
      <c r="W12" s="5" t="str">
        <f>HLOOKUP(W$1,program!$E12:$J13,2,FALSE)</f>
        <v>Sosyal Politika</v>
      </c>
    </row>
    <row r="13" spans="1:23" ht="15.75" thickBot="1" x14ac:dyDescent="0.25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Çalışma Sosyolojisi</v>
      </c>
      <c r="K16" s="5" t="str">
        <f>HLOOKUP(K$1,program!$E16:$J17,2,FALSE)</f>
        <v>Çalışma Sosyolojisi</v>
      </c>
      <c r="L16" s="5" t="str">
        <f>HLOOKUP(L$1,program!$E16:$J17,2,FALSE)</f>
        <v>Çalışma Sosyolojisi</v>
      </c>
      <c r="M16" s="5" t="str">
        <f>HLOOKUP(M$1,program!$E16:$J17,2,FALSE)</f>
        <v>Çalışma Sosyolojisi</v>
      </c>
      <c r="N16" s="5" t="str">
        <f>HLOOKUP(N$1,program!$E16:$J17,2,FALSE)</f>
        <v>Çalışma Sosyolojisi</v>
      </c>
      <c r="O16" s="5" t="str">
        <f>HLOOKUP(O$1,program!$E16:$J17,2,FALSE)</f>
        <v>Çalışma Sosyolojisi</v>
      </c>
      <c r="P16" s="5" t="str">
        <f>HLOOKUP(P$1,program!$E16:$J17,2,FALSE)</f>
        <v>Çalışma Sosyolojisi</v>
      </c>
      <c r="Q16" s="5" t="str">
        <f>HLOOKUP(Q$1,program!$E16:$J17,2,FALSE)</f>
        <v>Çalışma Sosyolojisi</v>
      </c>
      <c r="R16" s="5" t="str">
        <f>HLOOKUP(R$1,program!$E16:$J17,2,FALSE)</f>
        <v>Çalışma Sosyolojisi</v>
      </c>
      <c r="S16" s="5" t="str">
        <f>HLOOKUP(S$1,program!$E16:$J17,2,FALSE)</f>
        <v>Çalışma Sosyolojisi</v>
      </c>
      <c r="T16" s="5" t="str">
        <f>HLOOKUP(T$1,program!$E16:$J17,2,FALSE)</f>
        <v>Çalışma Sosyolojisi</v>
      </c>
      <c r="U16" s="5" t="str">
        <f>HLOOKUP(U$1,program!$E16:$J17,2,FALSE)</f>
        <v>Çalışma Sosyolojisi</v>
      </c>
      <c r="V16" s="5" t="str">
        <f>HLOOKUP(V$1,program!$E16:$J17,2,FALSE)</f>
        <v>Çalışma Sosyolojisi</v>
      </c>
      <c r="W16" s="5" t="str">
        <f>HLOOKUP(W$1,program!$E16:$J17,2,FALSE)</f>
        <v>Çalışma Sosyolojisi</v>
      </c>
    </row>
    <row r="17" spans="1:23" ht="15.75" thickBot="1" x14ac:dyDescent="0.25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Klasik Sosyoloji Teorileri I</v>
      </c>
      <c r="K20" s="5" t="str">
        <f>HLOOKUP(K$1,program!$E20:$J21,2,FALSE)</f>
        <v>Klasik Sosyoloji Teorileri I</v>
      </c>
      <c r="L20" s="5" t="str">
        <f>HLOOKUP(L$1,program!$E20:$J21,2,FALSE)</f>
        <v>Klasik Sosyoloji Teorileri I</v>
      </c>
      <c r="M20" s="5" t="str">
        <f>HLOOKUP(M$1,program!$E20:$J21,2,FALSE)</f>
        <v>Klasik Sosyoloji Teorileri I</v>
      </c>
      <c r="N20" s="5" t="str">
        <f>HLOOKUP(N$1,program!$E20:$J21,2,FALSE)</f>
        <v>Klasik Sosyoloji Teorileri I</v>
      </c>
      <c r="O20" s="5" t="str">
        <f>HLOOKUP(O$1,program!$E20:$J21,2,FALSE)</f>
        <v>Klasik Sosyoloji Teorileri I</v>
      </c>
      <c r="P20" s="5" t="str">
        <f>HLOOKUP(P$1,program!$E20:$J21,2,FALSE)</f>
        <v>Klasik Sosyoloji Teorileri I</v>
      </c>
      <c r="Q20" s="5" t="str">
        <f>HLOOKUP(Q$1,program!$E20:$J21,2,FALSE)</f>
        <v>Klasik Sosyoloji Teorileri I</v>
      </c>
      <c r="R20" s="5" t="str">
        <f>HLOOKUP(R$1,program!$E20:$J21,2,FALSE)</f>
        <v>Klasik Sosyoloji Teorileri I</v>
      </c>
      <c r="S20" s="5" t="str">
        <f>HLOOKUP(S$1,program!$E20:$J21,2,FALSE)</f>
        <v>Klasik Sosyoloji Teorileri I</v>
      </c>
      <c r="T20" s="5" t="str">
        <f>HLOOKUP(T$1,program!$E20:$J21,2,FALSE)</f>
        <v>Klasik Sosyoloji Teorileri I</v>
      </c>
      <c r="U20" s="5" t="str">
        <f>HLOOKUP(U$1,program!$E20:$J21,2,FALSE)</f>
        <v>Klasik Sosyoloji Teorileri I</v>
      </c>
      <c r="V20" s="5" t="str">
        <f>HLOOKUP(V$1,program!$E20:$J21,2,FALSE)</f>
        <v>Klasik Sosyoloji Teorileri I</v>
      </c>
      <c r="W20" s="5" t="str">
        <f>HLOOKUP(W$1,program!$E20:$J21,2,FALSE)</f>
        <v>Klasik Sosyoloji Teorileri I</v>
      </c>
    </row>
    <row r="21" spans="1:23" ht="15.75" customHeight="1" thickBot="1" x14ac:dyDescent="0.25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18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Araştırma Yöntem ve Teknikleri</v>
      </c>
      <c r="K24" s="5" t="str">
        <f>HLOOKUP(K$1,program!$E24:$J25,2,FALSE)</f>
        <v>Araştırma Yöntem ve Teknikleri</v>
      </c>
      <c r="L24" s="5" t="str">
        <f>HLOOKUP(L$1,program!$E24:$J25,2,FALSE)</f>
        <v>Araştırma Yöntem ve Teknikleri</v>
      </c>
      <c r="M24" s="5" t="str">
        <f>HLOOKUP(M$1,program!$E24:$J25,2,FALSE)</f>
        <v>Araştırma Yöntem ve Teknikleri</v>
      </c>
      <c r="N24" s="5" t="str">
        <f>HLOOKUP(N$1,program!$E24:$J25,2,FALSE)</f>
        <v>Araştırma Yöntem ve Teknikleri</v>
      </c>
      <c r="O24" s="5" t="str">
        <f>HLOOKUP(O$1,program!$E24:$J25,2,FALSE)</f>
        <v>Araştırma Yöntem ve Teknikleri</v>
      </c>
      <c r="P24" s="5" t="str">
        <f>HLOOKUP(P$1,program!$E24:$J25,2,FALSE)</f>
        <v>Araştırma Yöntem ve Teknikleri</v>
      </c>
      <c r="Q24" s="5" t="str">
        <f>HLOOKUP(Q$1,program!$E24:$J25,2,FALSE)</f>
        <v>Araştırma Yöntem ve Teknikleri</v>
      </c>
      <c r="R24" s="5" t="str">
        <f>HLOOKUP(R$1,program!$E24:$J25,2,FALSE)</f>
        <v>Araştırma Yöntem ve Teknikleri</v>
      </c>
      <c r="S24" s="5" t="str">
        <f>HLOOKUP(S$1,program!$E24:$J25,2,FALSE)</f>
        <v>Araştırma Yöntem ve Teknikleri</v>
      </c>
      <c r="T24" s="5" t="str">
        <f>HLOOKUP(T$1,program!$E24:$J25,2,FALSE)</f>
        <v>Araştırma Yöntem ve Teknikleri</v>
      </c>
      <c r="U24" s="5" t="str">
        <f>HLOOKUP(U$1,program!$E24:$J25,2,FALSE)</f>
        <v>Araştırma Yöntem ve Teknikleri</v>
      </c>
      <c r="V24" s="5" t="str">
        <f>HLOOKUP(V$1,program!$E24:$J25,2,FALSE)</f>
        <v>Araştırma Yöntem ve Teknikleri</v>
      </c>
      <c r="W24" s="5" t="str">
        <f>HLOOKUP(W$1,program!$E24:$J25,2,FALSE)</f>
        <v>Araştırma Yöntem ve Teknikleri</v>
      </c>
    </row>
    <row r="25" spans="1:23" ht="15.75" thickBot="1" x14ac:dyDescent="0.25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Sosyal Antropoloji</v>
      </c>
      <c r="K28" s="5" t="str">
        <f>HLOOKUP(K$1,program!$E28:$J29,2,FALSE)</f>
        <v>Sosyal Antropoloji</v>
      </c>
      <c r="L28" s="5" t="str">
        <f>HLOOKUP(L$1,program!$E28:$J29,2,FALSE)</f>
        <v>Sosyal Antropoloji</v>
      </c>
      <c r="M28" s="5" t="str">
        <f>HLOOKUP(M$1,program!$E28:$J29,2,FALSE)</f>
        <v>Sosyal Antropoloji</v>
      </c>
      <c r="N28" s="5" t="str">
        <f>HLOOKUP(N$1,program!$E28:$J29,2,FALSE)</f>
        <v>Sosyal Antropoloji</v>
      </c>
      <c r="O28" s="5" t="str">
        <f>HLOOKUP(O$1,program!$E28:$J29,2,FALSE)</f>
        <v>Sosyal Antropoloji</v>
      </c>
      <c r="P28" s="5" t="str">
        <f>HLOOKUP(P$1,program!$E28:$J29,2,FALSE)</f>
        <v>Sosyal Antropoloji</v>
      </c>
      <c r="Q28" s="5" t="str">
        <f>HLOOKUP(Q$1,program!$E28:$J29,2,FALSE)</f>
        <v>Sosyal Antropoloji</v>
      </c>
      <c r="R28" s="5" t="str">
        <f>HLOOKUP(R$1,program!$E28:$J29,2,FALSE)</f>
        <v>Sosyal Antropoloji</v>
      </c>
      <c r="S28" s="5" t="str">
        <f>HLOOKUP(S$1,program!$E28:$J29,2,FALSE)</f>
        <v>Sosyal Antropoloji</v>
      </c>
      <c r="T28" s="5" t="str">
        <f>HLOOKUP(T$1,program!$E28:$J29,2,FALSE)</f>
        <v>Sosyal Antropoloji</v>
      </c>
      <c r="U28" s="5" t="str">
        <f>HLOOKUP(U$1,program!$E28:$J29,2,FALSE)</f>
        <v>Sosyal Antropoloji</v>
      </c>
      <c r="V28" s="5" t="str">
        <f>HLOOKUP(V$1,program!$E28:$J29,2,FALSE)</f>
        <v>Sosyal Antropoloji</v>
      </c>
      <c r="W28" s="5" t="str">
        <f>HLOOKUP(W$1,program!$E28:$J29,2,FALSE)</f>
        <v>Sosyal Antropoloji</v>
      </c>
    </row>
    <row r="29" spans="1:23" ht="15.75" thickBot="1" x14ac:dyDescent="0.25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Toplumsal Tabakalaşma ve Sınıf </v>
      </c>
      <c r="K30" s="5" t="str">
        <f>HLOOKUP(K$1,program!$E30:$J31,2,FALSE)</f>
        <v xml:space="preserve">Toplumsal Tabakalaşma ve Sınıf </v>
      </c>
      <c r="L30" s="5" t="str">
        <f>HLOOKUP(L$1,program!$E30:$J31,2,FALSE)</f>
        <v xml:space="preserve">Toplumsal Tabakalaşma ve Sınıf </v>
      </c>
      <c r="M30" s="5" t="str">
        <f>HLOOKUP(M$1,program!$E30:$J31,2,FALSE)</f>
        <v xml:space="preserve">Toplumsal Tabakalaşma ve Sınıf </v>
      </c>
      <c r="N30" s="5" t="str">
        <f>HLOOKUP(N$1,program!$E30:$J31,2,FALSE)</f>
        <v xml:space="preserve">Toplumsal Tabakalaşma ve Sınıf </v>
      </c>
      <c r="O30" s="5" t="str">
        <f>HLOOKUP(O$1,program!$E30:$J31,2,FALSE)</f>
        <v xml:space="preserve">Toplumsal Tabakalaşma ve Sınıf </v>
      </c>
      <c r="P30" s="5" t="str">
        <f>HLOOKUP(P$1,program!$E30:$J31,2,FALSE)</f>
        <v xml:space="preserve">Toplumsal Tabakalaşma ve Sınıf </v>
      </c>
      <c r="Q30" s="5" t="str">
        <f>HLOOKUP(Q$1,program!$E30:$J31,2,FALSE)</f>
        <v xml:space="preserve">Toplumsal Tabakalaşma ve Sınıf </v>
      </c>
      <c r="R30" s="5" t="str">
        <f>HLOOKUP(R$1,program!$E30:$J31,2,FALSE)</f>
        <v xml:space="preserve">Toplumsal Tabakalaşma ve Sınıf </v>
      </c>
      <c r="S30" s="5" t="str">
        <f>HLOOKUP(S$1,program!$E30:$J31,2,FALSE)</f>
        <v xml:space="preserve">Toplumsal Tabakalaşma ve Sınıf </v>
      </c>
      <c r="T30" s="5" t="str">
        <f>HLOOKUP(T$1,program!$E30:$J31,2,FALSE)</f>
        <v xml:space="preserve">Toplumsal Tabakalaşma ve Sınıf </v>
      </c>
      <c r="U30" s="5" t="str">
        <f>HLOOKUP(U$1,program!$E30:$J31,2,FALSE)</f>
        <v xml:space="preserve">Toplumsal Tabakalaşma ve Sınıf </v>
      </c>
      <c r="V30" s="5" t="str">
        <f>HLOOKUP(V$1,program!$E30:$J31,2,FALSE)</f>
        <v xml:space="preserve">Toplumsal Tabakalaşma ve Sınıf </v>
      </c>
      <c r="W30" s="5" t="str">
        <f>HLOOKUP(W$1,program!$E30:$J31,2,FALSE)</f>
        <v xml:space="preserve">Toplumsal Tabakalaşma ve Sınıf </v>
      </c>
    </row>
    <row r="31" spans="1:23" ht="15.75" thickBot="1" x14ac:dyDescent="0.25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Sosyal Bilimlerde İstatistik I </v>
      </c>
      <c r="K34" s="5" t="str">
        <f>HLOOKUP(K$1,program!$E34:$J35,2,FALSE)</f>
        <v xml:space="preserve">Sosyal Bilimlerde İstatistik I </v>
      </c>
      <c r="L34" s="5" t="str">
        <f>HLOOKUP(L$1,program!$E34:$J35,2,FALSE)</f>
        <v xml:space="preserve">Sosyal Bilimlerde İstatistik I </v>
      </c>
      <c r="M34" s="5" t="str">
        <f>HLOOKUP(M$1,program!$E34:$J35,2,FALSE)</f>
        <v xml:space="preserve">Sosyal Bilimlerde İstatistik I </v>
      </c>
      <c r="N34" s="5" t="str">
        <f>HLOOKUP(N$1,program!$E34:$J35,2,FALSE)</f>
        <v xml:space="preserve">Sosyal Bilimlerde İstatistik I </v>
      </c>
      <c r="O34" s="5" t="str">
        <f>HLOOKUP(O$1,program!$E34:$J35,2,FALSE)</f>
        <v xml:space="preserve">Sosyal Bilimlerde İstatistik I </v>
      </c>
      <c r="P34" s="5" t="str">
        <f>HLOOKUP(P$1,program!$E34:$J35,2,FALSE)</f>
        <v xml:space="preserve">Sosyal Bilimlerde İstatistik I </v>
      </c>
      <c r="Q34" s="5" t="str">
        <f>HLOOKUP(Q$1,program!$E34:$J35,2,FALSE)</f>
        <v xml:space="preserve">Sosyal Bilimlerde İstatistik I </v>
      </c>
      <c r="R34" s="5" t="str">
        <f>HLOOKUP(R$1,program!$E34:$J35,2,FALSE)</f>
        <v xml:space="preserve">Sosyal Bilimlerde İstatistik I </v>
      </c>
      <c r="S34" s="5" t="str">
        <f>HLOOKUP(S$1,program!$E34:$J35,2,FALSE)</f>
        <v xml:space="preserve">Sosyal Bilimlerde İstatistik I </v>
      </c>
      <c r="T34" s="5" t="str">
        <f>HLOOKUP(T$1,program!$E34:$J35,2,FALSE)</f>
        <v xml:space="preserve">Sosyal Bilimlerde İstatistik I </v>
      </c>
      <c r="U34" s="5" t="str">
        <f>HLOOKUP(U$1,program!$E34:$J35,2,FALSE)</f>
        <v xml:space="preserve">Sosyal Bilimlerde İstatistik I </v>
      </c>
      <c r="V34" s="5" t="str">
        <f>HLOOKUP(V$1,program!$E34:$J35,2,FALSE)</f>
        <v xml:space="preserve">Sosyal Bilimlerde İstatistik I </v>
      </c>
      <c r="W34" s="5" t="str">
        <f>HLOOKUP(W$1,program!$E34:$J35,2,FALSE)</f>
        <v xml:space="preserve">Sosyal Bilimlerde İstatistik I </v>
      </c>
    </row>
    <row r="35" spans="1:23" ht="15.75" thickBot="1" x14ac:dyDescent="0.25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str">
        <f>HLOOKUP(J$1,program!$E36:$J37,2,FALSE)</f>
        <v>Sosyal Bilimlerde İstatistik I (1. Grup)</v>
      </c>
      <c r="K36" s="5" t="str">
        <f>HLOOKUP(K$1,program!$E36:$J37,2,FALSE)</f>
        <v>Sosyal Bilimlerde İstatistik I (1. Grup)</v>
      </c>
      <c r="L36" s="5" t="str">
        <f>HLOOKUP(L$1,program!$E36:$J37,2,FALSE)</f>
        <v>Sosyal Bilimlerde İstatistik I (1. Grup)</v>
      </c>
      <c r="M36" s="5" t="str">
        <f>HLOOKUP(M$1,program!$E36:$J37,2,FALSE)</f>
        <v>Sosyal Bilimlerde İstatistik I (1. Grup)</v>
      </c>
      <c r="N36" s="5" t="str">
        <f>HLOOKUP(N$1,program!$E36:$J37,2,FALSE)</f>
        <v>Sosyal Bilimlerde İstatistik I (1. Grup)</v>
      </c>
      <c r="O36" s="5" t="str">
        <f>HLOOKUP(O$1,program!$E36:$J37,2,FALSE)</f>
        <v>Sosyal Bilimlerde İstatistik I (1. Grup)</v>
      </c>
      <c r="P36" s="5" t="str">
        <f>HLOOKUP(P$1,program!$E36:$J37,2,FALSE)</f>
        <v>Sosyal Bilimlerde İstatistik I (1. Grup)</v>
      </c>
      <c r="Q36" s="5" t="str">
        <f>HLOOKUP(Q$1,program!$E36:$J37,2,FALSE)</f>
        <v>Sosyal Bilimlerde İstatistik I (1. Grup)</v>
      </c>
      <c r="R36" s="5" t="str">
        <f>HLOOKUP(R$1,program!$E36:$J37,2,FALSE)</f>
        <v>Sosyal Bilimlerde İstatistik I (1. Grup)</v>
      </c>
      <c r="S36" s="5" t="str">
        <f>HLOOKUP(S$1,program!$E36:$J37,2,FALSE)</f>
        <v>Sosyal Bilimlerde İstatistik I (1. Grup)</v>
      </c>
      <c r="T36" s="5" t="str">
        <f>HLOOKUP(T$1,program!$E36:$J37,2,FALSE)</f>
        <v>Sosyal Bilimlerde İstatistik I (1. Grup)</v>
      </c>
      <c r="U36" s="5" t="str">
        <f>HLOOKUP(U$1,program!$E36:$J37,2,FALSE)</f>
        <v>Sosyal Bilimlerde İstatistik I (1. Grup)</v>
      </c>
      <c r="V36" s="5" t="str">
        <f>HLOOKUP(V$1,program!$E36:$J37,2,FALSE)</f>
        <v>Sosyal Bilimlerde İstatistik I (1. Grup)</v>
      </c>
      <c r="W36" s="5" t="str">
        <f>HLOOKUP(W$1,program!$E36:$J37,2,FALSE)</f>
        <v>Sosyal Bilimlerde İstatistik I (1. Grup)</v>
      </c>
    </row>
    <row r="37" spans="1:23" ht="15.75" thickBot="1" x14ac:dyDescent="0.25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Toplumsal Cinsiyet Çalışmaları </v>
      </c>
      <c r="K38" s="5" t="str">
        <f>HLOOKUP(K$1,program!$E38:$J39,2,FALSE)</f>
        <v xml:space="preserve">Toplumsal Cinsiyet Çalışmaları </v>
      </c>
      <c r="L38" s="5" t="str">
        <f>HLOOKUP(L$1,program!$E38:$J39,2,FALSE)</f>
        <v xml:space="preserve">Toplumsal Cinsiyet Çalışmaları </v>
      </c>
      <c r="M38" s="5" t="str">
        <f>HLOOKUP(M$1,program!$E38:$J39,2,FALSE)</f>
        <v xml:space="preserve">Toplumsal Cinsiyet Çalışmaları </v>
      </c>
      <c r="N38" s="5" t="str">
        <f>HLOOKUP(N$1,program!$E38:$J39,2,FALSE)</f>
        <v xml:space="preserve">Toplumsal Cinsiyet Çalışmaları </v>
      </c>
      <c r="O38" s="5" t="str">
        <f>HLOOKUP(O$1,program!$E38:$J39,2,FALSE)</f>
        <v xml:space="preserve">Toplumsal Cinsiyet Çalışmaları </v>
      </c>
      <c r="P38" s="5" t="str">
        <f>HLOOKUP(P$1,program!$E38:$J39,2,FALSE)</f>
        <v xml:space="preserve">Toplumsal Cinsiyet Çalışmaları </v>
      </c>
      <c r="Q38" s="5" t="str">
        <f>HLOOKUP(Q$1,program!$E38:$J39,2,FALSE)</f>
        <v xml:space="preserve">Toplumsal Cinsiyet Çalışmaları </v>
      </c>
      <c r="R38" s="5" t="str">
        <f>HLOOKUP(R$1,program!$E38:$J39,2,FALSE)</f>
        <v xml:space="preserve">Toplumsal Cinsiyet Çalışmaları </v>
      </c>
      <c r="S38" s="5" t="str">
        <f>HLOOKUP(S$1,program!$E38:$J39,2,FALSE)</f>
        <v xml:space="preserve">Toplumsal Cinsiyet Çalışmaları </v>
      </c>
      <c r="T38" s="5" t="str">
        <f>HLOOKUP(T$1,program!$E38:$J39,2,FALSE)</f>
        <v xml:space="preserve">Toplumsal Cinsiyet Çalışmaları </v>
      </c>
      <c r="U38" s="5" t="str">
        <f>HLOOKUP(U$1,program!$E38:$J39,2,FALSE)</f>
        <v xml:space="preserve">Toplumsal Cinsiyet Çalışmaları </v>
      </c>
      <c r="V38" s="5" t="str">
        <f>HLOOKUP(V$1,program!$E38:$J39,2,FALSE)</f>
        <v xml:space="preserve">Toplumsal Cinsiyet Çalışmaları </v>
      </c>
      <c r="W38" s="5" t="str">
        <f>HLOOKUP(W$1,program!$E38:$J39,2,FALSE)</f>
        <v xml:space="preserve">Toplumsal Cinsiyet Çalışmaları </v>
      </c>
    </row>
    <row r="39" spans="1:23" ht="15.75" thickBot="1" x14ac:dyDescent="0.25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str">
        <f>HLOOKUP(J$1,program!$E40:$J41,2,FALSE)</f>
        <v>Sosyal Bilimlerde İstatistik I (1. Grup)</v>
      </c>
      <c r="K40" s="5" t="str">
        <f>HLOOKUP(K$1,program!$E40:$J41,2,FALSE)</f>
        <v>Sosyal Bilimlerde İstatistik I (1. Grup)</v>
      </c>
      <c r="L40" s="5" t="str">
        <f>HLOOKUP(L$1,program!$E40:$J41,2,FALSE)</f>
        <v>Sosyal Bilimlerde İstatistik I (1. Grup)</v>
      </c>
      <c r="M40" s="5" t="str">
        <f>HLOOKUP(M$1,program!$E40:$J41,2,FALSE)</f>
        <v>Sosyal Bilimlerde İstatistik I (1. Grup)</v>
      </c>
      <c r="N40" s="5" t="str">
        <f>HLOOKUP(N$1,program!$E40:$J41,2,FALSE)</f>
        <v>Sosyal Bilimlerde İstatistik I (1. Grup)</v>
      </c>
      <c r="O40" s="5" t="str">
        <f>HLOOKUP(O$1,program!$E40:$J41,2,FALSE)</f>
        <v>Sosyal Bilimlerde İstatistik I (1. Grup)</v>
      </c>
      <c r="P40" s="5" t="str">
        <f>HLOOKUP(P$1,program!$E40:$J41,2,FALSE)</f>
        <v>Sosyal Bilimlerde İstatistik I (1. Grup)</v>
      </c>
      <c r="Q40" s="5" t="str">
        <f>HLOOKUP(Q$1,program!$E40:$J41,2,FALSE)</f>
        <v>Sosyal Bilimlerde İstatistik I (1. Grup)</v>
      </c>
      <c r="R40" s="5" t="str">
        <f>HLOOKUP(R$1,program!$E40:$J41,2,FALSE)</f>
        <v>Sosyal Bilimlerde İstatistik I (1. Grup)</v>
      </c>
      <c r="S40" s="5" t="str">
        <f>HLOOKUP(S$1,program!$E40:$J41,2,FALSE)</f>
        <v>Sosyal Bilimlerde İstatistik I (1. Grup)</v>
      </c>
      <c r="T40" s="5" t="str">
        <f>HLOOKUP(T$1,program!$E40:$J41,2,FALSE)</f>
        <v>Sosyal Bilimlerde İstatistik I (1. Grup)</v>
      </c>
      <c r="U40" s="5" t="str">
        <f>HLOOKUP(U$1,program!$E40:$J41,2,FALSE)</f>
        <v>Sosyal Bilimlerde İstatistik I (1. Grup)</v>
      </c>
      <c r="V40" s="5" t="str">
        <f>HLOOKUP(V$1,program!$E40:$J41,2,FALSE)</f>
        <v>Sosyal Bilimlerde İstatistik I (1. Grup)</v>
      </c>
      <c r="W40" s="5" t="str">
        <f>HLOOKUP(W$1,program!$E40:$J41,2,FALSE)</f>
        <v>Sosyal Bilimlerde İstatistik I (1. Grup)</v>
      </c>
    </row>
    <row r="41" spans="1:23" ht="15.75" thickBot="1" x14ac:dyDescent="0.25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İlk Çağ Felsefesi</v>
      </c>
      <c r="K42" s="5" t="str">
        <f>HLOOKUP(K$1,program!$E42:$J43,2,FALSE)</f>
        <v>İlk Çağ Felsefesi</v>
      </c>
      <c r="L42" s="5" t="str">
        <f>HLOOKUP(L$1,program!$E42:$J43,2,FALSE)</f>
        <v>İlk Çağ Felsefesi</v>
      </c>
      <c r="M42" s="5" t="str">
        <f>HLOOKUP(M$1,program!$E42:$J43,2,FALSE)</f>
        <v>İlk Çağ Felsefesi</v>
      </c>
      <c r="N42" s="5" t="str">
        <f>HLOOKUP(N$1,program!$E42:$J43,2,FALSE)</f>
        <v>İlk Çağ Felsefesi</v>
      </c>
      <c r="O42" s="5" t="str">
        <f>HLOOKUP(O$1,program!$E42:$J43,2,FALSE)</f>
        <v>İlk Çağ Felsefesi</v>
      </c>
      <c r="P42" s="5" t="str">
        <f>HLOOKUP(P$1,program!$E42:$J43,2,FALSE)</f>
        <v>İlk Çağ Felsefesi</v>
      </c>
      <c r="Q42" s="5" t="str">
        <f>HLOOKUP(Q$1,program!$E42:$J43,2,FALSE)</f>
        <v>İlk Çağ Felsefesi</v>
      </c>
      <c r="R42" s="5" t="str">
        <f>HLOOKUP(R$1,program!$E42:$J43,2,FALSE)</f>
        <v>İlk Çağ Felsefesi</v>
      </c>
      <c r="S42" s="5" t="str">
        <f>HLOOKUP(S$1,program!$E42:$J43,2,FALSE)</f>
        <v>İlk Çağ Felsefesi</v>
      </c>
      <c r="T42" s="5" t="str">
        <f>HLOOKUP(T$1,program!$E42:$J43,2,FALSE)</f>
        <v>İlk Çağ Felsefesi</v>
      </c>
      <c r="U42" s="5" t="str">
        <f>HLOOKUP(U$1,program!$E42:$J43,2,FALSE)</f>
        <v>İlk Çağ Felsefesi</v>
      </c>
      <c r="V42" s="5" t="str">
        <f>HLOOKUP(V$1,program!$E42:$J43,2,FALSE)</f>
        <v>İlk Çağ Felsefesi</v>
      </c>
      <c r="W42" s="5" t="str">
        <f>HLOOKUP(W$1,program!$E42:$J43,2,FALSE)</f>
        <v>İlk Çağ Felsefesi</v>
      </c>
    </row>
    <row r="43" spans="1:23" ht="15.75" customHeight="1" thickBot="1" x14ac:dyDescent="0.25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18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75" thickBot="1" x14ac:dyDescent="0.25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75" thickBot="1" x14ac:dyDescent="0.25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75" thickBot="1" x14ac:dyDescent="0.25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</v>
      </c>
      <c r="K60" s="5" t="str">
        <f>HLOOKUP(K$1,program!$E60:$J61,2,FALSE)</f>
        <v>SSD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75" thickBot="1" x14ac:dyDescent="0.25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18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Aile Sosyolojisi</v>
      </c>
      <c r="K68" s="5" t="str">
        <f>HLOOKUP(K$1,program!$E68:$J69,2,FALSE)</f>
        <v>Aile Sosyolojisi</v>
      </c>
      <c r="L68" s="5" t="str">
        <f>HLOOKUP(L$1,program!$E68:$J69,2,FALSE)</f>
        <v>Aile Sosyolojisi</v>
      </c>
      <c r="M68" s="5" t="str">
        <f>HLOOKUP(M$1,program!$E68:$J69,2,FALSE)</f>
        <v>Aile Sosyolojisi</v>
      </c>
      <c r="N68" s="5" t="str">
        <f>HLOOKUP(N$1,program!$E68:$J69,2,FALSE)</f>
        <v>Aile Sosyolojisi</v>
      </c>
      <c r="O68" s="5" t="str">
        <f>HLOOKUP(O$1,program!$E68:$J69,2,FALSE)</f>
        <v>Aile Sosyolojisi</v>
      </c>
      <c r="P68" s="5" t="str">
        <f>HLOOKUP(P$1,program!$E68:$J69,2,FALSE)</f>
        <v>Aile Sosyolojisi</v>
      </c>
      <c r="Q68" s="5" t="str">
        <f>HLOOKUP(Q$1,program!$E68:$J69,2,FALSE)</f>
        <v>Aile Sosyolojisi</v>
      </c>
      <c r="R68" s="5" t="str">
        <f>HLOOKUP(R$1,program!$E68:$J69,2,FALSE)</f>
        <v>Aile Sosyolojisi</v>
      </c>
      <c r="S68" s="5" t="str">
        <f>HLOOKUP(S$1,program!$E68:$J69,2,FALSE)</f>
        <v>Aile Sosyolojisi</v>
      </c>
      <c r="T68" s="5" t="str">
        <f>HLOOKUP(T$1,program!$E68:$J69,2,FALSE)</f>
        <v>Aile Sosyolojisi</v>
      </c>
      <c r="U68" s="5" t="str">
        <f>HLOOKUP(U$1,program!$E68:$J69,2,FALSE)</f>
        <v>Aile Sosyolojisi</v>
      </c>
      <c r="V68" s="5" t="str">
        <f>HLOOKUP(V$1,program!$E68:$J69,2,FALSE)</f>
        <v>Aile Sosyolojisi</v>
      </c>
      <c r="W68" s="5" t="str">
        <f>HLOOKUP(W$1,program!$E68:$J69,2,FALSE)</f>
        <v>Aile Sosyolojisi</v>
      </c>
    </row>
    <row r="69" spans="1:23" ht="15.75" thickBot="1" x14ac:dyDescent="0.25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Sosyolojiye Giriş I</v>
      </c>
      <c r="K72" s="5" t="str">
        <f>HLOOKUP(K$1,program!$E72:$J73,2,FALSE)</f>
        <v>Sosyolojiye Giriş I</v>
      </c>
      <c r="L72" s="5" t="str">
        <f>HLOOKUP(L$1,program!$E72:$J73,2,FALSE)</f>
        <v>Sosyolojiye Giriş I</v>
      </c>
      <c r="M72" s="5" t="str">
        <f>HLOOKUP(M$1,program!$E72:$J73,2,FALSE)</f>
        <v>Sosyolojiye Giriş I</v>
      </c>
      <c r="N72" s="5" t="str">
        <f>HLOOKUP(N$1,program!$E72:$J73,2,FALSE)</f>
        <v>Sosyolojiye Giriş I</v>
      </c>
      <c r="O72" s="5" t="str">
        <f>HLOOKUP(O$1,program!$E72:$J73,2,FALSE)</f>
        <v>Sosyolojiye Giriş I</v>
      </c>
      <c r="P72" s="5" t="str">
        <f>HLOOKUP(P$1,program!$E72:$J73,2,FALSE)</f>
        <v>Sosyolojiye Giriş I</v>
      </c>
      <c r="Q72" s="5" t="str">
        <f>HLOOKUP(Q$1,program!$E72:$J73,2,FALSE)</f>
        <v>Sosyolojiye Giriş I</v>
      </c>
      <c r="R72" s="5" t="str">
        <f>HLOOKUP(R$1,program!$E72:$J73,2,FALSE)</f>
        <v>Sosyolojiye Giriş I</v>
      </c>
      <c r="S72" s="5" t="str">
        <f>HLOOKUP(S$1,program!$E72:$J73,2,FALSE)</f>
        <v>Sosyolojiye Giriş I</v>
      </c>
      <c r="T72" s="5" t="str">
        <f>HLOOKUP(T$1,program!$E72:$J73,2,FALSE)</f>
        <v>Sosyolojiye Giriş I</v>
      </c>
      <c r="U72" s="5" t="str">
        <f>HLOOKUP(U$1,program!$E72:$J73,2,FALSE)</f>
        <v>Sosyolojiye Giriş I</v>
      </c>
      <c r="V72" s="5" t="str">
        <f>HLOOKUP(V$1,program!$E72:$J73,2,FALSE)</f>
        <v>Sosyolojiye Giriş I</v>
      </c>
      <c r="W72" s="5" t="str">
        <f>HLOOKUP(W$1,program!$E72:$J73,2,FALSE)</f>
        <v>Sosyolojiye Giriş I</v>
      </c>
    </row>
    <row r="73" spans="1:23" ht="15.75" thickBot="1" x14ac:dyDescent="0.25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Çağdaş Sosyoloji Teorileri I</v>
      </c>
      <c r="K74" s="5" t="str">
        <f>HLOOKUP(K$1,program!$E74:$J75,2,FALSE)</f>
        <v>Çağdaş Sosyoloji Teorileri I</v>
      </c>
      <c r="L74" s="5" t="str">
        <f>HLOOKUP(L$1,program!$E74:$J75,2,FALSE)</f>
        <v>Çağdaş Sosyoloji Teorileri I</v>
      </c>
      <c r="M74" s="5" t="str">
        <f>HLOOKUP(M$1,program!$E74:$J75,2,FALSE)</f>
        <v>Çağdaş Sosyoloji Teorileri I</v>
      </c>
      <c r="N74" s="5" t="str">
        <f>HLOOKUP(N$1,program!$E74:$J75,2,FALSE)</f>
        <v>Çağdaş Sosyoloji Teorileri I</v>
      </c>
      <c r="O74" s="5" t="str">
        <f>HLOOKUP(O$1,program!$E74:$J75,2,FALSE)</f>
        <v>Çağdaş Sosyoloji Teorileri I</v>
      </c>
      <c r="P74" s="5" t="str">
        <f>HLOOKUP(P$1,program!$E74:$J75,2,FALSE)</f>
        <v>Çağdaş Sosyoloji Teorileri I</v>
      </c>
      <c r="Q74" s="5" t="str">
        <f>HLOOKUP(Q$1,program!$E74:$J75,2,FALSE)</f>
        <v>Çağdaş Sosyoloji Teorileri I</v>
      </c>
      <c r="R74" s="5" t="str">
        <f>HLOOKUP(R$1,program!$E74:$J75,2,FALSE)</f>
        <v>Çağdaş Sosyoloji Teorileri I</v>
      </c>
      <c r="S74" s="5" t="str">
        <f>HLOOKUP(S$1,program!$E74:$J75,2,FALSE)</f>
        <v>Çağdaş Sosyoloji Teorileri I</v>
      </c>
      <c r="T74" s="5" t="str">
        <f>HLOOKUP(T$1,program!$E74:$J75,2,FALSE)</f>
        <v>Çağdaş Sosyoloji Teorileri I</v>
      </c>
      <c r="U74" s="5" t="str">
        <f>HLOOKUP(U$1,program!$E74:$J75,2,FALSE)</f>
        <v>Çağdaş Sosyoloji Teorileri I</v>
      </c>
      <c r="V74" s="5" t="str">
        <f>HLOOKUP(V$1,program!$E74:$J75,2,FALSE)</f>
        <v>Çağdaş Sosyoloji Teorileri I</v>
      </c>
      <c r="W74" s="5" t="str">
        <f>HLOOKUP(W$1,program!$E74:$J75,2,FALSE)</f>
        <v>Çağdaş Sosyoloji Teorileri I</v>
      </c>
    </row>
    <row r="75" spans="1:23" ht="15.75" thickBot="1" x14ac:dyDescent="0.25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Türkiye'de Sosyoloji I</v>
      </c>
      <c r="K78" s="5" t="str">
        <f>HLOOKUP(K$1,program!$E78:$J79,2,FALSE)</f>
        <v>Türkiye'de Sosyoloji I</v>
      </c>
      <c r="L78" s="5" t="str">
        <f>HLOOKUP(L$1,program!$E78:$J79,2,FALSE)</f>
        <v>Türkiye'de Sosyoloji I</v>
      </c>
      <c r="M78" s="5" t="str">
        <f>HLOOKUP(M$1,program!$E78:$J79,2,FALSE)</f>
        <v>Türkiye'de Sosyoloji I</v>
      </c>
      <c r="N78" s="5" t="str">
        <f>HLOOKUP(N$1,program!$E78:$J79,2,FALSE)</f>
        <v>Türkiye'de Sosyoloji I</v>
      </c>
      <c r="O78" s="5" t="str">
        <f>HLOOKUP(O$1,program!$E78:$J79,2,FALSE)</f>
        <v>Türkiye'de Sosyoloji I</v>
      </c>
      <c r="P78" s="5" t="str">
        <f>HLOOKUP(P$1,program!$E78:$J79,2,FALSE)</f>
        <v>Türkiye'de Sosyoloji I</v>
      </c>
      <c r="Q78" s="5" t="str">
        <f>HLOOKUP(Q$1,program!$E78:$J79,2,FALSE)</f>
        <v>Türkiye'de Sosyoloji I</v>
      </c>
      <c r="R78" s="5" t="str">
        <f>HLOOKUP(R$1,program!$E78:$J79,2,FALSE)</f>
        <v>Türkiye'de Sosyoloji I</v>
      </c>
      <c r="S78" s="5" t="str">
        <f>HLOOKUP(S$1,program!$E78:$J79,2,FALSE)</f>
        <v>Türkiye'de Sosyoloji I</v>
      </c>
      <c r="T78" s="5" t="str">
        <f>HLOOKUP(T$1,program!$E78:$J79,2,FALSE)</f>
        <v>Türkiye'de Sosyoloji I</v>
      </c>
      <c r="U78" s="5" t="str">
        <f>HLOOKUP(U$1,program!$E78:$J79,2,FALSE)</f>
        <v>Türkiye'de Sosyoloji I</v>
      </c>
      <c r="V78" s="5" t="str">
        <f>HLOOKUP(V$1,program!$E78:$J79,2,FALSE)</f>
        <v>Türkiye'de Sosyoloji I</v>
      </c>
      <c r="W78" s="5" t="str">
        <f>HLOOKUP(W$1,program!$E78:$J79,2,FALSE)</f>
        <v>Türkiye'de Sosyoloji I</v>
      </c>
    </row>
    <row r="79" spans="1:23" ht="15.75" thickBot="1" x14ac:dyDescent="0.25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Aydınlanma Felsefesi</v>
      </c>
      <c r="K82" s="5" t="str">
        <f>HLOOKUP(K$1,program!$E82:$J83,2,FALSE)</f>
        <v>Aydınlanma Felsefesi</v>
      </c>
      <c r="L82" s="5" t="str">
        <f>HLOOKUP(L$1,program!$E82:$J83,2,FALSE)</f>
        <v>Aydınlanma Felsefesi</v>
      </c>
      <c r="M82" s="5" t="str">
        <f>HLOOKUP(M$1,program!$E82:$J83,2,FALSE)</f>
        <v>Aydınlanma Felsefesi</v>
      </c>
      <c r="N82" s="5" t="str">
        <f>HLOOKUP(N$1,program!$E82:$J83,2,FALSE)</f>
        <v>Aydınlanma Felsefesi</v>
      </c>
      <c r="O82" s="5" t="str">
        <f>HLOOKUP(O$1,program!$E82:$J83,2,FALSE)</f>
        <v>Aydınlanma Felsefesi</v>
      </c>
      <c r="P82" s="5" t="str">
        <f>HLOOKUP(P$1,program!$E82:$J83,2,FALSE)</f>
        <v>Aydınlanma Felsefesi</v>
      </c>
      <c r="Q82" s="5" t="str">
        <f>HLOOKUP(Q$1,program!$E82:$J83,2,FALSE)</f>
        <v>Aydınlanma Felsefesi</v>
      </c>
      <c r="R82" s="5" t="str">
        <f>HLOOKUP(R$1,program!$E82:$J83,2,FALSE)</f>
        <v>Aydınlanma Felsefesi</v>
      </c>
      <c r="S82" s="5" t="str">
        <f>HLOOKUP(S$1,program!$E82:$J83,2,FALSE)</f>
        <v>Aydınlanma Felsefesi</v>
      </c>
      <c r="T82" s="5" t="str">
        <f>HLOOKUP(T$1,program!$E82:$J83,2,FALSE)</f>
        <v>Aydınlanma Felsefesi</v>
      </c>
      <c r="U82" s="5" t="str">
        <f>HLOOKUP(U$1,program!$E82:$J83,2,FALSE)</f>
        <v>Aydınlanma Felsefesi</v>
      </c>
      <c r="V82" s="5" t="str">
        <f>HLOOKUP(V$1,program!$E82:$J83,2,FALSE)</f>
        <v>Aydınlanma Felsefesi</v>
      </c>
      <c r="W82" s="5" t="str">
        <f>HLOOKUP(W$1,program!$E82:$J83,2,FALSE)</f>
        <v>Aydınlanma Felsefesi</v>
      </c>
    </row>
    <row r="83" spans="1:23" ht="15.75" thickBot="1" x14ac:dyDescent="0.25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18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Öğrenme Psikolojisi</v>
      </c>
      <c r="K90" s="5" t="str">
        <f>HLOOKUP(K$1,program!$E90:$J91,2,FALSE)</f>
        <v>Öğrenme Psikolojisi</v>
      </c>
      <c r="L90" s="5" t="str">
        <f>HLOOKUP(L$1,program!$E90:$J91,2,FALSE)</f>
        <v>Öğrenme Psikolojisi</v>
      </c>
      <c r="M90" s="5" t="str">
        <f>HLOOKUP(M$1,program!$E90:$J91,2,FALSE)</f>
        <v>Öğrenme Psikolojisi</v>
      </c>
      <c r="N90" s="5" t="str">
        <f>HLOOKUP(N$1,program!$E90:$J91,2,FALSE)</f>
        <v>Öğrenme Psikolojisi</v>
      </c>
      <c r="O90" s="5" t="str">
        <f>HLOOKUP(O$1,program!$E90:$J91,2,FALSE)</f>
        <v>Öğrenme Psikolojisi</v>
      </c>
      <c r="P90" s="5" t="str">
        <f>HLOOKUP(P$1,program!$E90:$J91,2,FALSE)</f>
        <v>Öğrenme Psikolojisi</v>
      </c>
      <c r="Q90" s="5" t="str">
        <f>HLOOKUP(Q$1,program!$E90:$J91,2,FALSE)</f>
        <v>Öğrenme Psikolojisi</v>
      </c>
      <c r="R90" s="5" t="str">
        <f>HLOOKUP(R$1,program!$E90:$J91,2,FALSE)</f>
        <v>Öğrenme Psikolojisi</v>
      </c>
      <c r="S90" s="5" t="str">
        <f>HLOOKUP(S$1,program!$E90:$J91,2,FALSE)</f>
        <v>Öğrenme Psikolojisi</v>
      </c>
      <c r="T90" s="5" t="str">
        <f>HLOOKUP(T$1,program!$E90:$J91,2,FALSE)</f>
        <v>Öğrenme Psikolojisi</v>
      </c>
      <c r="U90" s="5" t="str">
        <f>HLOOKUP(U$1,program!$E90:$J91,2,FALSE)</f>
        <v>Öğrenme Psikolojisi</v>
      </c>
      <c r="V90" s="5" t="str">
        <f>HLOOKUP(V$1,program!$E90:$J91,2,FALSE)</f>
        <v>Öğrenme Psikolojisi</v>
      </c>
      <c r="W90" s="5" t="str">
        <f>HLOOKUP(W$1,program!$E90:$J91,2,FALSE)</f>
        <v>Öğrenme Psikolojisi</v>
      </c>
    </row>
    <row r="91" spans="1:23" ht="15.75" thickBot="1" x14ac:dyDescent="0.25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Psikolojiye Giriş </v>
      </c>
      <c r="K94" s="5" t="str">
        <f>HLOOKUP(K$1,program!$E94:$J95,2,FALSE)</f>
        <v xml:space="preserve">Psikolojiye Giriş </v>
      </c>
      <c r="L94" s="5" t="str">
        <f>HLOOKUP(L$1,program!$E94:$J95,2,FALSE)</f>
        <v xml:space="preserve">Psikolojiye Giriş </v>
      </c>
      <c r="M94" s="5" t="str">
        <f>HLOOKUP(M$1,program!$E94:$J95,2,FALSE)</f>
        <v xml:space="preserve">Psikolojiye Giriş </v>
      </c>
      <c r="N94" s="5" t="str">
        <f>HLOOKUP(N$1,program!$E94:$J95,2,FALSE)</f>
        <v xml:space="preserve">Psikolojiye Giriş </v>
      </c>
      <c r="O94" s="5" t="str">
        <f>HLOOKUP(O$1,program!$E94:$J95,2,FALSE)</f>
        <v xml:space="preserve">Psikolojiye Giriş </v>
      </c>
      <c r="P94" s="5" t="str">
        <f>HLOOKUP(P$1,program!$E94:$J95,2,FALSE)</f>
        <v xml:space="preserve">Psikolojiye Giriş </v>
      </c>
      <c r="Q94" s="5" t="str">
        <f>HLOOKUP(Q$1,program!$E94:$J95,2,FALSE)</f>
        <v xml:space="preserve">Psikolojiye Giriş </v>
      </c>
      <c r="R94" s="5" t="str">
        <f>HLOOKUP(R$1,program!$E94:$J95,2,FALSE)</f>
        <v xml:space="preserve">Psikolojiye Giriş </v>
      </c>
      <c r="S94" s="5" t="str">
        <f>HLOOKUP(S$1,program!$E94:$J95,2,FALSE)</f>
        <v xml:space="preserve">Psikolojiye Giriş </v>
      </c>
      <c r="T94" s="5" t="str">
        <f>HLOOKUP(T$1,program!$E94:$J95,2,FALSE)</f>
        <v xml:space="preserve">Psikolojiye Giriş </v>
      </c>
      <c r="U94" s="5" t="str">
        <f>HLOOKUP(U$1,program!$E94:$J95,2,FALSE)</f>
        <v xml:space="preserve">Psikolojiye Giriş </v>
      </c>
      <c r="V94" s="5" t="str">
        <f>HLOOKUP(V$1,program!$E94:$J95,2,FALSE)</f>
        <v xml:space="preserve">Psikolojiye Giriş </v>
      </c>
      <c r="W94" s="5" t="str">
        <f>HLOOKUP(W$1,program!$E94:$J95,2,FALSE)</f>
        <v xml:space="preserve">Psikolojiye Giriş </v>
      </c>
    </row>
    <row r="95" spans="1:23" ht="15.75" thickBot="1" x14ac:dyDescent="0.25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 xml:space="preserve">Sağlık Sosyolojisi </v>
      </c>
      <c r="K96" s="5" t="str">
        <f>HLOOKUP(K$1,program!$E96:$J97,2,FALSE)</f>
        <v xml:space="preserve">Sağlık Sosyolojisi </v>
      </c>
      <c r="L96" s="5" t="str">
        <f>HLOOKUP(L$1,program!$E96:$J97,2,FALSE)</f>
        <v xml:space="preserve">Sağlık Sosyolojisi </v>
      </c>
      <c r="M96" s="5" t="str">
        <f>HLOOKUP(M$1,program!$E96:$J97,2,FALSE)</f>
        <v xml:space="preserve">Sağlık Sosyolojisi </v>
      </c>
      <c r="N96" s="5" t="str">
        <f>HLOOKUP(N$1,program!$E96:$J97,2,FALSE)</f>
        <v xml:space="preserve">Sağlık Sosyolojisi </v>
      </c>
      <c r="O96" s="5" t="str">
        <f>HLOOKUP(O$1,program!$E96:$J97,2,FALSE)</f>
        <v xml:space="preserve">Sağlık Sosyolojisi </v>
      </c>
      <c r="P96" s="5" t="str">
        <f>HLOOKUP(P$1,program!$E96:$J97,2,FALSE)</f>
        <v xml:space="preserve">Sağlık Sosyolojisi </v>
      </c>
      <c r="Q96" s="5" t="str">
        <f>HLOOKUP(Q$1,program!$E96:$J97,2,FALSE)</f>
        <v xml:space="preserve">Sağlık Sosyolojisi </v>
      </c>
      <c r="R96" s="5" t="str">
        <f>HLOOKUP(R$1,program!$E96:$J97,2,FALSE)</f>
        <v xml:space="preserve">Sağlık Sosyolojisi </v>
      </c>
      <c r="S96" s="5" t="str">
        <f>HLOOKUP(S$1,program!$E96:$J97,2,FALSE)</f>
        <v xml:space="preserve">Sağlık Sosyolojisi </v>
      </c>
      <c r="T96" s="5" t="str">
        <f>HLOOKUP(T$1,program!$E96:$J97,2,FALSE)</f>
        <v xml:space="preserve">Sağlık Sosyolojisi </v>
      </c>
      <c r="U96" s="5" t="str">
        <f>HLOOKUP(U$1,program!$E96:$J97,2,FALSE)</f>
        <v xml:space="preserve">Sağlık Sosyolojisi </v>
      </c>
      <c r="V96" s="5" t="str">
        <f>HLOOKUP(V$1,program!$E96:$J97,2,FALSE)</f>
        <v xml:space="preserve">Sağlık Sosyolojisi </v>
      </c>
      <c r="W96" s="5" t="str">
        <f>HLOOKUP(W$1,program!$E96:$J97,2,FALSE)</f>
        <v xml:space="preserve">Sağlık Sosyolojisi </v>
      </c>
    </row>
    <row r="97" spans="1:23" ht="15.75" thickBot="1" x14ac:dyDescent="0.25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Sosyal Psikoloji</v>
      </c>
      <c r="K100" s="5" t="str">
        <f>HLOOKUP(K$1,program!$E100:$J101,2,FALSE)</f>
        <v>Sosyal Psikoloji</v>
      </c>
      <c r="L100" s="5" t="str">
        <f>HLOOKUP(L$1,program!$E100:$J101,2,FALSE)</f>
        <v>Sosyal Psikoloji</v>
      </c>
      <c r="M100" s="5" t="str">
        <f>HLOOKUP(M$1,program!$E100:$J101,2,FALSE)</f>
        <v>Sosyal Psikoloji</v>
      </c>
      <c r="N100" s="5" t="str">
        <f>HLOOKUP(N$1,program!$E100:$J101,2,FALSE)</f>
        <v>Sosyal Psikoloji</v>
      </c>
      <c r="O100" s="5" t="str">
        <f>HLOOKUP(O$1,program!$E100:$J101,2,FALSE)</f>
        <v>Sosyal Psikoloji</v>
      </c>
      <c r="P100" s="5" t="str">
        <f>HLOOKUP(P$1,program!$E100:$J101,2,FALSE)</f>
        <v>Sosyal Psikoloji</v>
      </c>
      <c r="Q100" s="5" t="str">
        <f>HLOOKUP(Q$1,program!$E100:$J101,2,FALSE)</f>
        <v>Sosyal Psikoloji</v>
      </c>
      <c r="R100" s="5" t="str">
        <f>HLOOKUP(R$1,program!$E100:$J101,2,FALSE)</f>
        <v>Sosyal Psikoloji</v>
      </c>
      <c r="S100" s="5" t="str">
        <f>HLOOKUP(S$1,program!$E100:$J101,2,FALSE)</f>
        <v>Sosyal Psikoloji</v>
      </c>
      <c r="T100" s="5" t="str">
        <f>HLOOKUP(T$1,program!$E100:$J101,2,FALSE)</f>
        <v>Sosyal Psikoloji</v>
      </c>
      <c r="U100" s="5" t="str">
        <f>HLOOKUP(U$1,program!$E100:$J101,2,FALSE)</f>
        <v>Sosyal Psikoloji</v>
      </c>
      <c r="V100" s="5" t="str">
        <f>HLOOKUP(V$1,program!$E100:$J101,2,FALSE)</f>
        <v>Sosyal Psikoloji</v>
      </c>
      <c r="W100" s="5" t="str">
        <f>HLOOKUP(W$1,program!$E100:$J101,2,FALSE)</f>
        <v>Sosyal Psikoloji</v>
      </c>
    </row>
    <row r="101" spans="1:23" ht="15.75" thickBot="1" x14ac:dyDescent="0.25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Gençlik Sosyolojisi</v>
      </c>
      <c r="K104" s="5" t="str">
        <f>HLOOKUP(K$1,program!$E104:$J105,2,FALSE)</f>
        <v>Gençlik Sosyolojisi</v>
      </c>
      <c r="L104" s="5" t="str">
        <f>HLOOKUP(L$1,program!$E104:$J105,2,FALSE)</f>
        <v>Gençlik Sosyolojisi</v>
      </c>
      <c r="M104" s="5" t="str">
        <f>HLOOKUP(M$1,program!$E104:$J105,2,FALSE)</f>
        <v>Gençlik Sosyolojisi</v>
      </c>
      <c r="N104" s="5" t="str">
        <f>HLOOKUP(N$1,program!$E104:$J105,2,FALSE)</f>
        <v>Gençlik Sosyolojisi</v>
      </c>
      <c r="O104" s="5" t="str">
        <f>HLOOKUP(O$1,program!$E104:$J105,2,FALSE)</f>
        <v>Gençlik Sosyolojisi</v>
      </c>
      <c r="P104" s="5" t="str">
        <f>HLOOKUP(P$1,program!$E104:$J105,2,FALSE)</f>
        <v>Gençlik Sosyolojisi</v>
      </c>
      <c r="Q104" s="5" t="str">
        <f>HLOOKUP(Q$1,program!$E104:$J105,2,FALSE)</f>
        <v>Gençlik Sosyolojisi</v>
      </c>
      <c r="R104" s="5" t="str">
        <f>HLOOKUP(R$1,program!$E104:$J105,2,FALSE)</f>
        <v>Gençlik Sosyolojisi</v>
      </c>
      <c r="S104" s="5" t="str">
        <f>HLOOKUP(S$1,program!$E104:$J105,2,FALSE)</f>
        <v>Gençlik Sosyolojisi</v>
      </c>
      <c r="T104" s="5" t="str">
        <f>HLOOKUP(T$1,program!$E104:$J105,2,FALSE)</f>
        <v>Gençlik Sosyolojisi</v>
      </c>
      <c r="U104" s="5" t="str">
        <f>HLOOKUP(U$1,program!$E104:$J105,2,FALSE)</f>
        <v>Gençlik Sosyolojisi</v>
      </c>
      <c r="V104" s="5" t="str">
        <f>HLOOKUP(V$1,program!$E104:$J105,2,FALSE)</f>
        <v>Gençlik Sosyolojisi</v>
      </c>
      <c r="W104" s="5" t="str">
        <f>HLOOKUP(W$1,program!$E104:$J105,2,FALSE)</f>
        <v>Gençlik Sosyolojisi</v>
      </c>
    </row>
    <row r="105" spans="1:23" ht="15.75" thickBot="1" x14ac:dyDescent="0.25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18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18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18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18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1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0"/>
      <c r="B1" s="221"/>
      <c r="C1" s="22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18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Eğitim Sosyolojisi</v>
      </c>
      <c r="Q2" s="5" t="str">
        <f>HLOOKUP(Q$1,program!$E2:$J3,2,FALSE)</f>
        <v>Eğitim Sosyolojisi</v>
      </c>
      <c r="R2" s="5" t="str">
        <f>HLOOKUP(R$1,program!$E2:$J3,2,FALSE)</f>
        <v>Eğitim Sosyolojisi</v>
      </c>
      <c r="S2" s="5" t="str">
        <f>HLOOKUP(S$1,program!$E2:$J3,2,FALSE)</f>
        <v>Eğitim Sosyolojisi</v>
      </c>
      <c r="T2" s="5" t="str">
        <f>HLOOKUP(T$1,program!$E2:$J3,2,FALSE)</f>
        <v>Eğitim Sosyolojisi</v>
      </c>
      <c r="U2" s="5" t="str">
        <f>HLOOKUP(U$1,program!$E2:$J3,2,FALSE)</f>
        <v>Eğitim Sosyolojisi</v>
      </c>
      <c r="V2" s="5" t="str">
        <f>HLOOKUP(V$1,program!$E2:$J3,2,FALSE)</f>
        <v>Eğitim Sosyolojisi</v>
      </c>
      <c r="W2" s="5" t="str">
        <f>HLOOKUP(W$1,program!$E2:$J3,2,FALSE)</f>
        <v>Eğitim Sosyolojisi</v>
      </c>
    </row>
    <row r="3" spans="1:23" ht="15.75" thickBot="1" x14ac:dyDescent="0.25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Klasik Mantık</v>
      </c>
      <c r="Q8" s="5" t="str">
        <f>HLOOKUP(Q$1,program!$E8:$J9,2,FALSE)</f>
        <v>Klasik Mantık</v>
      </c>
      <c r="R8" s="5" t="str">
        <f>HLOOKUP(R$1,program!$E8:$J9,2,FALSE)</f>
        <v>Klasik Mantık</v>
      </c>
      <c r="S8" s="5" t="str">
        <f>HLOOKUP(S$1,program!$E8:$J9,2,FALSE)</f>
        <v>Klasik Mantık</v>
      </c>
      <c r="T8" s="5" t="str">
        <f>HLOOKUP(T$1,program!$E8:$J9,2,FALSE)</f>
        <v>Klasik Mantık</v>
      </c>
      <c r="U8" s="5" t="str">
        <f>HLOOKUP(U$1,program!$E8:$J9,2,FALSE)</f>
        <v>Klasik Mantık</v>
      </c>
      <c r="V8" s="5" t="str">
        <f>HLOOKUP(V$1,program!$E8:$J9,2,FALSE)</f>
        <v>Klasik Mantık</v>
      </c>
      <c r="W8" s="5" t="str">
        <f>HLOOKUP(W$1,program!$E8:$J9,2,FALSE)</f>
        <v>Klasik Mantık</v>
      </c>
    </row>
    <row r="9" spans="1:23" ht="15.75" thickBot="1" x14ac:dyDescent="0.25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Politika</v>
      </c>
      <c r="Q12" s="5" t="str">
        <f>HLOOKUP(Q$1,program!$E12:$J13,2,FALSE)</f>
        <v>Sosyal Politika</v>
      </c>
      <c r="R12" s="5" t="str">
        <f>HLOOKUP(R$1,program!$E12:$J13,2,FALSE)</f>
        <v>Sosyal Politika</v>
      </c>
      <c r="S12" s="5" t="str">
        <f>HLOOKUP(S$1,program!$E12:$J13,2,FALSE)</f>
        <v>Sosyal Politika</v>
      </c>
      <c r="T12" s="5" t="str">
        <f>HLOOKUP(T$1,program!$E12:$J13,2,FALSE)</f>
        <v>Sosyal Politika</v>
      </c>
      <c r="U12" s="5" t="str">
        <f>HLOOKUP(U$1,program!$E12:$J13,2,FALSE)</f>
        <v>Sosyal Politika</v>
      </c>
      <c r="V12" s="5" t="str">
        <f>HLOOKUP(V$1,program!$E12:$J13,2,FALSE)</f>
        <v>Sosyal Politika</v>
      </c>
      <c r="W12" s="5" t="str">
        <f>HLOOKUP(W$1,program!$E12:$J13,2,FALSE)</f>
        <v>Sosyal Politika</v>
      </c>
    </row>
    <row r="13" spans="1:23" ht="15.75" thickBot="1" x14ac:dyDescent="0.25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Çalışma Sosyolojisi</v>
      </c>
      <c r="Q16" s="5" t="str">
        <f>HLOOKUP(Q$1,program!$E16:$J17,2,FALSE)</f>
        <v>Çalışma Sosyolojisi</v>
      </c>
      <c r="R16" s="5" t="str">
        <f>HLOOKUP(R$1,program!$E16:$J17,2,FALSE)</f>
        <v>Çalışma Sosyolojisi</v>
      </c>
      <c r="S16" s="5" t="str">
        <f>HLOOKUP(S$1,program!$E16:$J17,2,FALSE)</f>
        <v>Çalışma Sosyolojisi</v>
      </c>
      <c r="T16" s="5" t="str">
        <f>HLOOKUP(T$1,program!$E16:$J17,2,FALSE)</f>
        <v>Çalışma Sosyolojisi</v>
      </c>
      <c r="U16" s="5" t="str">
        <f>HLOOKUP(U$1,program!$E16:$J17,2,FALSE)</f>
        <v>Çalışma Sosyolojisi</v>
      </c>
      <c r="V16" s="5" t="str">
        <f>HLOOKUP(V$1,program!$E16:$J17,2,FALSE)</f>
        <v>Çalışma Sosyolojisi</v>
      </c>
      <c r="W16" s="5" t="str">
        <f>HLOOKUP(W$1,program!$E16:$J17,2,FALSE)</f>
        <v>Çalışma Sosyolojisi</v>
      </c>
    </row>
    <row r="17" spans="1:23" ht="15.75" thickBot="1" x14ac:dyDescent="0.25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Klasik Sosyoloji Teorileri I</v>
      </c>
      <c r="Q20" s="5" t="str">
        <f>HLOOKUP(Q$1,program!$E20:$J21,2,FALSE)</f>
        <v>Klasik Sosyoloji Teorileri I</v>
      </c>
      <c r="R20" s="5" t="str">
        <f>HLOOKUP(R$1,program!$E20:$J21,2,FALSE)</f>
        <v>Klasik Sosyoloji Teorileri I</v>
      </c>
      <c r="S20" s="5" t="str">
        <f>HLOOKUP(S$1,program!$E20:$J21,2,FALSE)</f>
        <v>Klasik Sosyoloji Teorileri I</v>
      </c>
      <c r="T20" s="5" t="str">
        <f>HLOOKUP(T$1,program!$E20:$J21,2,FALSE)</f>
        <v>Klasik Sosyoloji Teorileri I</v>
      </c>
      <c r="U20" s="5" t="str">
        <f>HLOOKUP(U$1,program!$E20:$J21,2,FALSE)</f>
        <v>Klasik Sosyoloji Teorileri I</v>
      </c>
      <c r="V20" s="5" t="str">
        <f>HLOOKUP(V$1,program!$E20:$J21,2,FALSE)</f>
        <v>Klasik Sosyoloji Teorileri I</v>
      </c>
      <c r="W20" s="5" t="str">
        <f>HLOOKUP(W$1,program!$E20:$J21,2,FALSE)</f>
        <v>Klasik Sosyoloji Teorileri I</v>
      </c>
    </row>
    <row r="21" spans="1:23" ht="15.75" customHeight="1" thickBot="1" x14ac:dyDescent="0.25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18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Araştırma Yöntem ve Teknikleri</v>
      </c>
      <c r="Q24" s="5" t="str">
        <f>HLOOKUP(Q$1,program!$E24:$J25,2,FALSE)</f>
        <v>Araştırma Yöntem ve Teknikleri</v>
      </c>
      <c r="R24" s="5" t="str">
        <f>HLOOKUP(R$1,program!$E24:$J25,2,FALSE)</f>
        <v>Araştırma Yöntem ve Teknikleri</v>
      </c>
      <c r="S24" s="5" t="str">
        <f>HLOOKUP(S$1,program!$E24:$J25,2,FALSE)</f>
        <v>Araştırma Yöntem ve Teknikleri</v>
      </c>
      <c r="T24" s="5" t="str">
        <f>HLOOKUP(T$1,program!$E24:$J25,2,FALSE)</f>
        <v>Araştırma Yöntem ve Teknikleri</v>
      </c>
      <c r="U24" s="5" t="str">
        <f>HLOOKUP(U$1,program!$E24:$J25,2,FALSE)</f>
        <v>Araştırma Yöntem ve Teknikleri</v>
      </c>
      <c r="V24" s="5" t="str">
        <f>HLOOKUP(V$1,program!$E24:$J25,2,FALSE)</f>
        <v>Araştırma Yöntem ve Teknikleri</v>
      </c>
      <c r="W24" s="5" t="str">
        <f>HLOOKUP(W$1,program!$E24:$J25,2,FALSE)</f>
        <v>Araştırma Yöntem ve Teknikleri</v>
      </c>
    </row>
    <row r="25" spans="1:23" ht="15.75" thickBot="1" x14ac:dyDescent="0.25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Sosyal Antropoloji</v>
      </c>
      <c r="Q28" s="5" t="str">
        <f>HLOOKUP(Q$1,program!$E28:$J29,2,FALSE)</f>
        <v>Sosyal Antropoloji</v>
      </c>
      <c r="R28" s="5" t="str">
        <f>HLOOKUP(R$1,program!$E28:$J29,2,FALSE)</f>
        <v>Sosyal Antropoloji</v>
      </c>
      <c r="S28" s="5" t="str">
        <f>HLOOKUP(S$1,program!$E28:$J29,2,FALSE)</f>
        <v>Sosyal Antropoloji</v>
      </c>
      <c r="T28" s="5" t="str">
        <f>HLOOKUP(T$1,program!$E28:$J29,2,FALSE)</f>
        <v>Sosyal Antropoloji</v>
      </c>
      <c r="U28" s="5" t="str">
        <f>HLOOKUP(U$1,program!$E28:$J29,2,FALSE)</f>
        <v>Sosyal Antropoloji</v>
      </c>
      <c r="V28" s="5" t="str">
        <f>HLOOKUP(V$1,program!$E28:$J29,2,FALSE)</f>
        <v>Sosyal Antropoloji</v>
      </c>
      <c r="W28" s="5" t="str">
        <f>HLOOKUP(W$1,program!$E28:$J29,2,FALSE)</f>
        <v>Sosyal Antropoloji</v>
      </c>
    </row>
    <row r="29" spans="1:23" ht="15.75" thickBot="1" x14ac:dyDescent="0.25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Toplumsal Tabakalaşma ve Sınıf </v>
      </c>
      <c r="Q30" s="5" t="str">
        <f>HLOOKUP(Q$1,program!$E30:$J31,2,FALSE)</f>
        <v xml:space="preserve">Toplumsal Tabakalaşma ve Sınıf </v>
      </c>
      <c r="R30" s="5" t="str">
        <f>HLOOKUP(R$1,program!$E30:$J31,2,FALSE)</f>
        <v xml:space="preserve">Toplumsal Tabakalaşma ve Sınıf </v>
      </c>
      <c r="S30" s="5" t="str">
        <f>HLOOKUP(S$1,program!$E30:$J31,2,FALSE)</f>
        <v xml:space="preserve">Toplumsal Tabakalaşma ve Sınıf </v>
      </c>
      <c r="T30" s="5" t="str">
        <f>HLOOKUP(T$1,program!$E30:$J31,2,FALSE)</f>
        <v xml:space="preserve">Toplumsal Tabakalaşma ve Sınıf </v>
      </c>
      <c r="U30" s="5" t="str">
        <f>HLOOKUP(U$1,program!$E30:$J31,2,FALSE)</f>
        <v xml:space="preserve">Toplumsal Tabakalaşma ve Sınıf </v>
      </c>
      <c r="V30" s="5" t="str">
        <f>HLOOKUP(V$1,program!$E30:$J31,2,FALSE)</f>
        <v xml:space="preserve">Toplumsal Tabakalaşma ve Sınıf </v>
      </c>
      <c r="W30" s="5" t="str">
        <f>HLOOKUP(W$1,program!$E30:$J31,2,FALSE)</f>
        <v xml:space="preserve">Toplumsal Tabakalaşma ve Sınıf </v>
      </c>
    </row>
    <row r="31" spans="1:23" ht="15.75" thickBot="1" x14ac:dyDescent="0.25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Sosyal Bilimlerde İstatistik I </v>
      </c>
      <c r="Q34" s="5" t="str">
        <f>HLOOKUP(Q$1,program!$E34:$J35,2,FALSE)</f>
        <v xml:space="preserve">Sosyal Bilimlerde İstatistik I </v>
      </c>
      <c r="R34" s="5" t="str">
        <f>HLOOKUP(R$1,program!$E34:$J35,2,FALSE)</f>
        <v xml:space="preserve">Sosyal Bilimlerde İstatistik I </v>
      </c>
      <c r="S34" s="5" t="str">
        <f>HLOOKUP(S$1,program!$E34:$J35,2,FALSE)</f>
        <v xml:space="preserve">Sosyal Bilimlerde İstatistik I </v>
      </c>
      <c r="T34" s="5" t="str">
        <f>HLOOKUP(T$1,program!$E34:$J35,2,FALSE)</f>
        <v xml:space="preserve">Sosyal Bilimlerde İstatistik I </v>
      </c>
      <c r="U34" s="5" t="str">
        <f>HLOOKUP(U$1,program!$E34:$J35,2,FALSE)</f>
        <v xml:space="preserve">Sosyal Bilimlerde İstatistik I </v>
      </c>
      <c r="V34" s="5" t="str">
        <f>HLOOKUP(V$1,program!$E34:$J35,2,FALSE)</f>
        <v xml:space="preserve">Sosyal Bilimlerde İstatistik I </v>
      </c>
      <c r="W34" s="5" t="str">
        <f>HLOOKUP(W$1,program!$E34:$J35,2,FALSE)</f>
        <v xml:space="preserve">Sosyal Bilimlerde İstatistik I </v>
      </c>
    </row>
    <row r="35" spans="1:23" ht="15.75" thickBot="1" x14ac:dyDescent="0.25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str">
        <f>HLOOKUP(P$1,program!$E36:$J37,2,FALSE)</f>
        <v>Sosyal Bilimlerde İstatistik I (1. Grup)</v>
      </c>
      <c r="Q36" s="5" t="str">
        <f>HLOOKUP(Q$1,program!$E36:$J37,2,FALSE)</f>
        <v>Sosyal Bilimlerde İstatistik I (1. Grup)</v>
      </c>
      <c r="R36" s="5" t="str">
        <f>HLOOKUP(R$1,program!$E36:$J37,2,FALSE)</f>
        <v>Sosyal Bilimlerde İstatistik I (1. Grup)</v>
      </c>
      <c r="S36" s="5" t="str">
        <f>HLOOKUP(S$1,program!$E36:$J37,2,FALSE)</f>
        <v>Sosyal Bilimlerde İstatistik I (1. Grup)</v>
      </c>
      <c r="T36" s="5" t="str">
        <f>HLOOKUP(T$1,program!$E36:$J37,2,FALSE)</f>
        <v>Sosyal Bilimlerde İstatistik I (1. Grup)</v>
      </c>
      <c r="U36" s="5" t="str">
        <f>HLOOKUP(U$1,program!$E36:$J37,2,FALSE)</f>
        <v>Sosyal Bilimlerde İstatistik I (1. Grup)</v>
      </c>
      <c r="V36" s="5" t="str">
        <f>HLOOKUP(V$1,program!$E36:$J37,2,FALSE)</f>
        <v>Sosyal Bilimlerde İstatistik I (1. Grup)</v>
      </c>
      <c r="W36" s="5" t="str">
        <f>HLOOKUP(W$1,program!$E36:$J37,2,FALSE)</f>
        <v>Sosyal Bilimlerde İstatistik I (1. Grup)</v>
      </c>
    </row>
    <row r="37" spans="1:23" ht="15.75" thickBot="1" x14ac:dyDescent="0.25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Toplumsal Cinsiyet Çalışmaları </v>
      </c>
      <c r="Q38" s="5" t="str">
        <f>HLOOKUP(Q$1,program!$E38:$J39,2,FALSE)</f>
        <v xml:space="preserve">Toplumsal Cinsiyet Çalışmaları </v>
      </c>
      <c r="R38" s="5" t="str">
        <f>HLOOKUP(R$1,program!$E38:$J39,2,FALSE)</f>
        <v xml:space="preserve">Toplumsal Cinsiyet Çalışmaları </v>
      </c>
      <c r="S38" s="5" t="str">
        <f>HLOOKUP(S$1,program!$E38:$J39,2,FALSE)</f>
        <v xml:space="preserve">Toplumsal Cinsiyet Çalışmaları </v>
      </c>
      <c r="T38" s="5" t="str">
        <f>HLOOKUP(T$1,program!$E38:$J39,2,FALSE)</f>
        <v xml:space="preserve">Toplumsal Cinsiyet Çalışmaları </v>
      </c>
      <c r="U38" s="5" t="str">
        <f>HLOOKUP(U$1,program!$E38:$J39,2,FALSE)</f>
        <v xml:space="preserve">Toplumsal Cinsiyet Çalışmaları </v>
      </c>
      <c r="V38" s="5" t="str">
        <f>HLOOKUP(V$1,program!$E38:$J39,2,FALSE)</f>
        <v xml:space="preserve">Toplumsal Cinsiyet Çalışmaları </v>
      </c>
      <c r="W38" s="5" t="str">
        <f>HLOOKUP(W$1,program!$E38:$J39,2,FALSE)</f>
        <v xml:space="preserve">Toplumsal Cinsiyet Çalışmaları </v>
      </c>
    </row>
    <row r="39" spans="1:23" ht="15.75" thickBot="1" x14ac:dyDescent="0.25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str">
        <f>HLOOKUP(P$1,program!$E40:$J41,2,FALSE)</f>
        <v>Sosyal Bilimlerde İstatistik I (1. Grup)</v>
      </c>
      <c r="Q40" s="5" t="str">
        <f>HLOOKUP(Q$1,program!$E40:$J41,2,FALSE)</f>
        <v>Sosyal Bilimlerde İstatistik I (1. Grup)</v>
      </c>
      <c r="R40" s="5" t="str">
        <f>HLOOKUP(R$1,program!$E40:$J41,2,FALSE)</f>
        <v>Sosyal Bilimlerde İstatistik I (1. Grup)</v>
      </c>
      <c r="S40" s="5" t="str">
        <f>HLOOKUP(S$1,program!$E40:$J41,2,FALSE)</f>
        <v>Sosyal Bilimlerde İstatistik I (1. Grup)</v>
      </c>
      <c r="T40" s="5" t="str">
        <f>HLOOKUP(T$1,program!$E40:$J41,2,FALSE)</f>
        <v>Sosyal Bilimlerde İstatistik I (1. Grup)</v>
      </c>
      <c r="U40" s="5" t="str">
        <f>HLOOKUP(U$1,program!$E40:$J41,2,FALSE)</f>
        <v>Sosyal Bilimlerde İstatistik I (1. Grup)</v>
      </c>
      <c r="V40" s="5" t="str">
        <f>HLOOKUP(V$1,program!$E40:$J41,2,FALSE)</f>
        <v>Sosyal Bilimlerde İstatistik I (1. Grup)</v>
      </c>
      <c r="W40" s="5" t="str">
        <f>HLOOKUP(W$1,program!$E40:$J41,2,FALSE)</f>
        <v>Sosyal Bilimlerde İstatistik I (1. Grup)</v>
      </c>
    </row>
    <row r="41" spans="1:23" ht="15.75" thickBot="1" x14ac:dyDescent="0.25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İlk Çağ Felsefesi</v>
      </c>
      <c r="Q42" s="5" t="str">
        <f>HLOOKUP(Q$1,program!$E42:$J43,2,FALSE)</f>
        <v>İlk Çağ Felsefesi</v>
      </c>
      <c r="R42" s="5" t="str">
        <f>HLOOKUP(R$1,program!$E42:$J43,2,FALSE)</f>
        <v>İlk Çağ Felsefesi</v>
      </c>
      <c r="S42" s="5" t="str">
        <f>HLOOKUP(S$1,program!$E42:$J43,2,FALSE)</f>
        <v>İlk Çağ Felsefesi</v>
      </c>
      <c r="T42" s="5" t="str">
        <f>HLOOKUP(T$1,program!$E42:$J43,2,FALSE)</f>
        <v>İlk Çağ Felsefesi</v>
      </c>
      <c r="U42" s="5" t="str">
        <f>HLOOKUP(U$1,program!$E42:$J43,2,FALSE)</f>
        <v>İlk Çağ Felsefesi</v>
      </c>
      <c r="V42" s="5" t="str">
        <f>HLOOKUP(V$1,program!$E42:$J43,2,FALSE)</f>
        <v>İlk Çağ Felsefesi</v>
      </c>
      <c r="W42" s="5" t="str">
        <f>HLOOKUP(W$1,program!$E42:$J43,2,FALSE)</f>
        <v>İlk Çağ Felsefesi</v>
      </c>
    </row>
    <row r="43" spans="1:23" ht="15.75" customHeight="1" thickBot="1" x14ac:dyDescent="0.25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18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75" thickBot="1" x14ac:dyDescent="0.25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75" thickBot="1" x14ac:dyDescent="0.25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75" thickBot="1" x14ac:dyDescent="0.25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75" thickBot="1" x14ac:dyDescent="0.25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18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Aile Sosyolojisi</v>
      </c>
      <c r="Q68" s="5" t="str">
        <f>HLOOKUP(Q$1,program!$E68:$J69,2,FALSE)</f>
        <v>Aile Sosyolojisi</v>
      </c>
      <c r="R68" s="5" t="str">
        <f>HLOOKUP(R$1,program!$E68:$J69,2,FALSE)</f>
        <v>Aile Sosyolojisi</v>
      </c>
      <c r="S68" s="5" t="str">
        <f>HLOOKUP(S$1,program!$E68:$J69,2,FALSE)</f>
        <v>Aile Sosyolojisi</v>
      </c>
      <c r="T68" s="5" t="str">
        <f>HLOOKUP(T$1,program!$E68:$J69,2,FALSE)</f>
        <v>Aile Sosyolojisi</v>
      </c>
      <c r="U68" s="5" t="str">
        <f>HLOOKUP(U$1,program!$E68:$J69,2,FALSE)</f>
        <v>Aile Sosyolojisi</v>
      </c>
      <c r="V68" s="5" t="str">
        <f>HLOOKUP(V$1,program!$E68:$J69,2,FALSE)</f>
        <v>Aile Sosyolojisi</v>
      </c>
      <c r="W68" s="5" t="str">
        <f>HLOOKUP(W$1,program!$E68:$J69,2,FALSE)</f>
        <v>Aile Sosyolojisi</v>
      </c>
    </row>
    <row r="69" spans="1:23" ht="15.75" thickBot="1" x14ac:dyDescent="0.25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Sosyolojiye Giriş I</v>
      </c>
      <c r="Q72" s="5" t="str">
        <f>HLOOKUP(Q$1,program!$E72:$J73,2,FALSE)</f>
        <v>Sosyolojiye Giriş I</v>
      </c>
      <c r="R72" s="5" t="str">
        <f>HLOOKUP(R$1,program!$E72:$J73,2,FALSE)</f>
        <v>Sosyolojiye Giriş I</v>
      </c>
      <c r="S72" s="5" t="str">
        <f>HLOOKUP(S$1,program!$E72:$J73,2,FALSE)</f>
        <v>Sosyolojiye Giriş I</v>
      </c>
      <c r="T72" s="5" t="str">
        <f>HLOOKUP(T$1,program!$E72:$J73,2,FALSE)</f>
        <v>Sosyolojiye Giriş I</v>
      </c>
      <c r="U72" s="5" t="str">
        <f>HLOOKUP(U$1,program!$E72:$J73,2,FALSE)</f>
        <v>Sosyolojiye Giriş I</v>
      </c>
      <c r="V72" s="5" t="str">
        <f>HLOOKUP(V$1,program!$E72:$J73,2,FALSE)</f>
        <v>Sosyolojiye Giriş I</v>
      </c>
      <c r="W72" s="5" t="str">
        <f>HLOOKUP(W$1,program!$E72:$J73,2,FALSE)</f>
        <v>Sosyolojiye Giriş I</v>
      </c>
    </row>
    <row r="73" spans="1:23" ht="15.75" thickBot="1" x14ac:dyDescent="0.25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Çağdaş Sosyoloji Teorileri I</v>
      </c>
      <c r="Q74" s="5" t="str">
        <f>HLOOKUP(Q$1,program!$E74:$J75,2,FALSE)</f>
        <v>Çağdaş Sosyoloji Teorileri I</v>
      </c>
      <c r="R74" s="5" t="str">
        <f>HLOOKUP(R$1,program!$E74:$J75,2,FALSE)</f>
        <v>Çağdaş Sosyoloji Teorileri I</v>
      </c>
      <c r="S74" s="5" t="str">
        <f>HLOOKUP(S$1,program!$E74:$J75,2,FALSE)</f>
        <v>Çağdaş Sosyoloji Teorileri I</v>
      </c>
      <c r="T74" s="5" t="str">
        <f>HLOOKUP(T$1,program!$E74:$J75,2,FALSE)</f>
        <v>Çağdaş Sosyoloji Teorileri I</v>
      </c>
      <c r="U74" s="5" t="str">
        <f>HLOOKUP(U$1,program!$E74:$J75,2,FALSE)</f>
        <v>Çağdaş Sosyoloji Teorileri I</v>
      </c>
      <c r="V74" s="5" t="str">
        <f>HLOOKUP(V$1,program!$E74:$J75,2,FALSE)</f>
        <v>Çağdaş Sosyoloji Teorileri I</v>
      </c>
      <c r="W74" s="5" t="str">
        <f>HLOOKUP(W$1,program!$E74:$J75,2,FALSE)</f>
        <v>Çağdaş Sosyoloji Teorileri I</v>
      </c>
    </row>
    <row r="75" spans="1:23" ht="15.75" thickBot="1" x14ac:dyDescent="0.25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Türkiye'de Sosyoloji I</v>
      </c>
      <c r="Q78" s="5" t="str">
        <f>HLOOKUP(Q$1,program!$E78:$J79,2,FALSE)</f>
        <v>Türkiye'de Sosyoloji I</v>
      </c>
      <c r="R78" s="5" t="str">
        <f>HLOOKUP(R$1,program!$E78:$J79,2,FALSE)</f>
        <v>Türkiye'de Sosyoloji I</v>
      </c>
      <c r="S78" s="5" t="str">
        <f>HLOOKUP(S$1,program!$E78:$J79,2,FALSE)</f>
        <v>Türkiye'de Sosyoloji I</v>
      </c>
      <c r="T78" s="5" t="str">
        <f>HLOOKUP(T$1,program!$E78:$J79,2,FALSE)</f>
        <v>Türkiye'de Sosyoloji I</v>
      </c>
      <c r="U78" s="5" t="str">
        <f>HLOOKUP(U$1,program!$E78:$J79,2,FALSE)</f>
        <v>Türkiye'de Sosyoloji I</v>
      </c>
      <c r="V78" s="5" t="str">
        <f>HLOOKUP(V$1,program!$E78:$J79,2,FALSE)</f>
        <v>Türkiye'de Sosyoloji I</v>
      </c>
      <c r="W78" s="5" t="str">
        <f>HLOOKUP(W$1,program!$E78:$J79,2,FALSE)</f>
        <v>Türkiye'de Sosyoloji I</v>
      </c>
    </row>
    <row r="79" spans="1:23" ht="15.75" thickBot="1" x14ac:dyDescent="0.25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Aydınlanma Felsefesi</v>
      </c>
      <c r="Q82" s="5" t="str">
        <f>HLOOKUP(Q$1,program!$E82:$J83,2,FALSE)</f>
        <v>Aydınlanma Felsefesi</v>
      </c>
      <c r="R82" s="5" t="str">
        <f>HLOOKUP(R$1,program!$E82:$J83,2,FALSE)</f>
        <v>Aydınlanma Felsefesi</v>
      </c>
      <c r="S82" s="5" t="str">
        <f>HLOOKUP(S$1,program!$E82:$J83,2,FALSE)</f>
        <v>Aydınlanma Felsefesi</v>
      </c>
      <c r="T82" s="5" t="str">
        <f>HLOOKUP(T$1,program!$E82:$J83,2,FALSE)</f>
        <v>Aydınlanma Felsefesi</v>
      </c>
      <c r="U82" s="5" t="str">
        <f>HLOOKUP(U$1,program!$E82:$J83,2,FALSE)</f>
        <v>Aydınlanma Felsefesi</v>
      </c>
      <c r="V82" s="5" t="str">
        <f>HLOOKUP(V$1,program!$E82:$J83,2,FALSE)</f>
        <v>Aydınlanma Felsefesi</v>
      </c>
      <c r="W82" s="5" t="str">
        <f>HLOOKUP(W$1,program!$E82:$J83,2,FALSE)</f>
        <v>Aydınlanma Felsefesi</v>
      </c>
    </row>
    <row r="83" spans="1:23" ht="15.75" thickBot="1" x14ac:dyDescent="0.25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18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Öğrenme Psikolojisi</v>
      </c>
      <c r="Q90" s="5" t="str">
        <f>HLOOKUP(Q$1,program!$E90:$J91,2,FALSE)</f>
        <v>Öğrenme Psikolojisi</v>
      </c>
      <c r="R90" s="5" t="str">
        <f>HLOOKUP(R$1,program!$E90:$J91,2,FALSE)</f>
        <v>Öğrenme Psikolojisi</v>
      </c>
      <c r="S90" s="5" t="str">
        <f>HLOOKUP(S$1,program!$E90:$J91,2,FALSE)</f>
        <v>Öğrenme Psikolojisi</v>
      </c>
      <c r="T90" s="5" t="str">
        <f>HLOOKUP(T$1,program!$E90:$J91,2,FALSE)</f>
        <v>Öğrenme Psikolojisi</v>
      </c>
      <c r="U90" s="5" t="str">
        <f>HLOOKUP(U$1,program!$E90:$J91,2,FALSE)</f>
        <v>Öğrenme Psikolojisi</v>
      </c>
      <c r="V90" s="5" t="str">
        <f>HLOOKUP(V$1,program!$E90:$J91,2,FALSE)</f>
        <v>Öğrenme Psikolojisi</v>
      </c>
      <c r="W90" s="5" t="str">
        <f>HLOOKUP(W$1,program!$E90:$J91,2,FALSE)</f>
        <v>Öğrenme Psikolojisi</v>
      </c>
    </row>
    <row r="91" spans="1:23" ht="15.75" thickBot="1" x14ac:dyDescent="0.25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Psikolojiye Giriş </v>
      </c>
      <c r="Q94" s="5" t="str">
        <f>HLOOKUP(Q$1,program!$E94:$J95,2,FALSE)</f>
        <v xml:space="preserve">Psikolojiye Giriş </v>
      </c>
      <c r="R94" s="5" t="str">
        <f>HLOOKUP(R$1,program!$E94:$J95,2,FALSE)</f>
        <v xml:space="preserve">Psikolojiye Giriş </v>
      </c>
      <c r="S94" s="5" t="str">
        <f>HLOOKUP(S$1,program!$E94:$J95,2,FALSE)</f>
        <v xml:space="preserve">Psikolojiye Giriş </v>
      </c>
      <c r="T94" s="5" t="str">
        <f>HLOOKUP(T$1,program!$E94:$J95,2,FALSE)</f>
        <v xml:space="preserve">Psikolojiye Giriş </v>
      </c>
      <c r="U94" s="5" t="str">
        <f>HLOOKUP(U$1,program!$E94:$J95,2,FALSE)</f>
        <v xml:space="preserve">Psikolojiye Giriş </v>
      </c>
      <c r="V94" s="5" t="str">
        <f>HLOOKUP(V$1,program!$E94:$J95,2,FALSE)</f>
        <v xml:space="preserve">Psikolojiye Giriş </v>
      </c>
      <c r="W94" s="5" t="str">
        <f>HLOOKUP(W$1,program!$E94:$J95,2,FALSE)</f>
        <v xml:space="preserve">Psikolojiye Giriş </v>
      </c>
    </row>
    <row r="95" spans="1:23" ht="15.75" thickBot="1" x14ac:dyDescent="0.25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Sağlık Sosyolojisi </v>
      </c>
      <c r="Q96" s="5" t="str">
        <f>HLOOKUP(Q$1,program!$E96:$J97,2,FALSE)</f>
        <v xml:space="preserve">Sağlık Sosyolojisi </v>
      </c>
      <c r="R96" s="5" t="str">
        <f>HLOOKUP(R$1,program!$E96:$J97,2,FALSE)</f>
        <v xml:space="preserve">Sağlık Sosyolojisi </v>
      </c>
      <c r="S96" s="5" t="str">
        <f>HLOOKUP(S$1,program!$E96:$J97,2,FALSE)</f>
        <v xml:space="preserve">Sağlık Sosyolojisi </v>
      </c>
      <c r="T96" s="5" t="str">
        <f>HLOOKUP(T$1,program!$E96:$J97,2,FALSE)</f>
        <v xml:space="preserve">Sağlık Sosyolojisi </v>
      </c>
      <c r="U96" s="5" t="str">
        <f>HLOOKUP(U$1,program!$E96:$J97,2,FALSE)</f>
        <v xml:space="preserve">Sağlık Sosyolojisi </v>
      </c>
      <c r="V96" s="5" t="str">
        <f>HLOOKUP(V$1,program!$E96:$J97,2,FALSE)</f>
        <v xml:space="preserve">Sağlık Sosyolojisi </v>
      </c>
      <c r="W96" s="5" t="str">
        <f>HLOOKUP(W$1,program!$E96:$J97,2,FALSE)</f>
        <v xml:space="preserve">Sağlık Sosyolojisi </v>
      </c>
    </row>
    <row r="97" spans="1:23" ht="15.75" thickBot="1" x14ac:dyDescent="0.25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Psikoloji</v>
      </c>
      <c r="Q100" s="5" t="str">
        <f>HLOOKUP(Q$1,program!$E100:$J101,2,FALSE)</f>
        <v>Sosyal Psikoloji</v>
      </c>
      <c r="R100" s="5" t="str">
        <f>HLOOKUP(R$1,program!$E100:$J101,2,FALSE)</f>
        <v>Sosyal Psikoloji</v>
      </c>
      <c r="S100" s="5" t="str">
        <f>HLOOKUP(S$1,program!$E100:$J101,2,FALSE)</f>
        <v>Sosyal Psikoloji</v>
      </c>
      <c r="T100" s="5" t="str">
        <f>HLOOKUP(T$1,program!$E100:$J101,2,FALSE)</f>
        <v>Sosyal Psikoloji</v>
      </c>
      <c r="U100" s="5" t="str">
        <f>HLOOKUP(U$1,program!$E100:$J101,2,FALSE)</f>
        <v>Sosyal Psikoloji</v>
      </c>
      <c r="V100" s="5" t="str">
        <f>HLOOKUP(V$1,program!$E100:$J101,2,FALSE)</f>
        <v>Sosyal Psikoloji</v>
      </c>
      <c r="W100" s="5" t="str">
        <f>HLOOKUP(W$1,program!$E100:$J101,2,FALSE)</f>
        <v>Sosyal Psikoloji</v>
      </c>
    </row>
    <row r="101" spans="1:23" ht="15.75" thickBot="1" x14ac:dyDescent="0.25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Gençlik Sosyolojisi</v>
      </c>
      <c r="Q104" s="5" t="str">
        <f>HLOOKUP(Q$1,program!$E104:$J105,2,FALSE)</f>
        <v>Gençlik Sosyolojisi</v>
      </c>
      <c r="R104" s="5" t="str">
        <f>HLOOKUP(R$1,program!$E104:$J105,2,FALSE)</f>
        <v>Gençlik Sosyolojisi</v>
      </c>
      <c r="S104" s="5" t="str">
        <f>HLOOKUP(S$1,program!$E104:$J105,2,FALSE)</f>
        <v>Gençlik Sosyolojisi</v>
      </c>
      <c r="T104" s="5" t="str">
        <f>HLOOKUP(T$1,program!$E104:$J105,2,FALSE)</f>
        <v>Gençlik Sosyolojisi</v>
      </c>
      <c r="U104" s="5" t="str">
        <f>HLOOKUP(U$1,program!$E104:$J105,2,FALSE)</f>
        <v>Gençlik Sosyolojisi</v>
      </c>
      <c r="V104" s="5" t="str">
        <f>HLOOKUP(V$1,program!$E104:$J105,2,FALSE)</f>
        <v>Gençlik Sosyolojisi</v>
      </c>
      <c r="W104" s="5" t="str">
        <f>HLOOKUP(W$1,program!$E104:$J105,2,FALSE)</f>
        <v>Gençlik Sosyolojisi</v>
      </c>
    </row>
    <row r="105" spans="1:23" ht="15.75" thickBot="1" x14ac:dyDescent="0.25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18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18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18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18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1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0"/>
      <c r="B1" s="221"/>
      <c r="C1" s="22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18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str">
        <f>HLOOKUP(I$1,program!$E2:$J3,2,FALSE)</f>
        <v>Eğitim Sosyolojisi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Eğitim Sosyolojisi</v>
      </c>
      <c r="Q2" s="5" t="str">
        <f>HLOOKUP(Q$1,program!$E2:$J3,2,FALSE)</f>
        <v>Eğitim Sosyolojisi</v>
      </c>
      <c r="R2" s="5" t="str">
        <f>HLOOKUP(R$1,program!$E2:$J3,2,FALSE)</f>
        <v>Eğitim Sosyolojisi</v>
      </c>
      <c r="S2" s="5" t="str">
        <f>HLOOKUP(S$1,program!$E2:$J3,2,FALSE)</f>
        <v>Eğitim Sosyolojisi</v>
      </c>
      <c r="T2" s="5" t="str">
        <f>HLOOKUP(T$1,program!$E2:$J3,2,FALSE)</f>
        <v>Eğitim Sosyolojisi</v>
      </c>
      <c r="U2" s="5" t="str">
        <f>HLOOKUP(U$1,program!$E2:$J3,2,FALSE)</f>
        <v>Eğitim Sosyolojisi</v>
      </c>
      <c r="V2" s="5" t="str">
        <f>HLOOKUP(V$1,program!$E2:$J3,2,FALSE)</f>
        <v>Eğitim Sosyolojisi</v>
      </c>
      <c r="W2" s="5" t="str">
        <f>HLOOKUP(W$1,program!$E2:$J3,2,FALSE)</f>
        <v>Eğitim Sosyolojisi</v>
      </c>
    </row>
    <row r="3" spans="1:23" ht="15.75" thickBot="1" x14ac:dyDescent="0.25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str">
        <f>HLOOKUP(I$1,program!$E8:$J9,2,FALSE)</f>
        <v>Klasik Mantık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Klasik Mantık</v>
      </c>
      <c r="Q8" s="5" t="str">
        <f>HLOOKUP(Q$1,program!$E8:$J9,2,FALSE)</f>
        <v>Klasik Mantık</v>
      </c>
      <c r="R8" s="5" t="str">
        <f>HLOOKUP(R$1,program!$E8:$J9,2,FALSE)</f>
        <v>Klasik Mantık</v>
      </c>
      <c r="S8" s="5" t="str">
        <f>HLOOKUP(S$1,program!$E8:$J9,2,FALSE)</f>
        <v>Klasik Mantık</v>
      </c>
      <c r="T8" s="5" t="str">
        <f>HLOOKUP(T$1,program!$E8:$J9,2,FALSE)</f>
        <v>Klasik Mantık</v>
      </c>
      <c r="U8" s="5" t="str">
        <f>HLOOKUP(U$1,program!$E8:$J9,2,FALSE)</f>
        <v>Klasik Mantık</v>
      </c>
      <c r="V8" s="5" t="str">
        <f>HLOOKUP(V$1,program!$E8:$J9,2,FALSE)</f>
        <v>Klasik Mantık</v>
      </c>
      <c r="W8" s="5" t="str">
        <f>HLOOKUP(W$1,program!$E8:$J9,2,FALSE)</f>
        <v>Klasik Mantık</v>
      </c>
    </row>
    <row r="9" spans="1:23" ht="15.75" thickBot="1" x14ac:dyDescent="0.25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str">
        <f>HLOOKUP(I$1,program!$E12:$J13,2,FALSE)</f>
        <v>Sosyal Politika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Politika</v>
      </c>
      <c r="Q12" s="5" t="str">
        <f>HLOOKUP(Q$1,program!$E12:$J13,2,FALSE)</f>
        <v>Sosyal Politika</v>
      </c>
      <c r="R12" s="5" t="str">
        <f>HLOOKUP(R$1,program!$E12:$J13,2,FALSE)</f>
        <v>Sosyal Politika</v>
      </c>
      <c r="S12" s="5" t="str">
        <f>HLOOKUP(S$1,program!$E12:$J13,2,FALSE)</f>
        <v>Sosyal Politika</v>
      </c>
      <c r="T12" s="5" t="str">
        <f>HLOOKUP(T$1,program!$E12:$J13,2,FALSE)</f>
        <v>Sosyal Politika</v>
      </c>
      <c r="U12" s="5" t="str">
        <f>HLOOKUP(U$1,program!$E12:$J13,2,FALSE)</f>
        <v>Sosyal Politika</v>
      </c>
      <c r="V12" s="5" t="str">
        <f>HLOOKUP(V$1,program!$E12:$J13,2,FALSE)</f>
        <v>Sosyal Politika</v>
      </c>
      <c r="W12" s="5" t="str">
        <f>HLOOKUP(W$1,program!$E12:$J13,2,FALSE)</f>
        <v>Sosyal Politika</v>
      </c>
    </row>
    <row r="13" spans="1:23" ht="15.75" thickBot="1" x14ac:dyDescent="0.25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str">
        <f>HLOOKUP(I$1,program!$E16:$J17,2,FALSE)</f>
        <v>Çalışma Sosyolojisi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Çalışma Sosyolojisi</v>
      </c>
      <c r="Q16" s="5" t="str">
        <f>HLOOKUP(Q$1,program!$E16:$J17,2,FALSE)</f>
        <v>Çalışma Sosyolojisi</v>
      </c>
      <c r="R16" s="5" t="str">
        <f>HLOOKUP(R$1,program!$E16:$J17,2,FALSE)</f>
        <v>Çalışma Sosyolojisi</v>
      </c>
      <c r="S16" s="5" t="str">
        <f>HLOOKUP(S$1,program!$E16:$J17,2,FALSE)</f>
        <v>Çalışma Sosyolojisi</v>
      </c>
      <c r="T16" s="5" t="str">
        <f>HLOOKUP(T$1,program!$E16:$J17,2,FALSE)</f>
        <v>Çalışma Sosyolojisi</v>
      </c>
      <c r="U16" s="5" t="str">
        <f>HLOOKUP(U$1,program!$E16:$J17,2,FALSE)</f>
        <v>Çalışma Sosyolojisi</v>
      </c>
      <c r="V16" s="5" t="str">
        <f>HLOOKUP(V$1,program!$E16:$J17,2,FALSE)</f>
        <v>Çalışma Sosyolojisi</v>
      </c>
      <c r="W16" s="5" t="str">
        <f>HLOOKUP(W$1,program!$E16:$J17,2,FALSE)</f>
        <v>Çalışma Sosyolojisi</v>
      </c>
    </row>
    <row r="17" spans="1:23" ht="15.75" thickBot="1" x14ac:dyDescent="0.25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str">
        <f>HLOOKUP(I$1,program!$E20:$J21,2,FALSE)</f>
        <v>Klasik Sosyoloji Teorileri I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Klasik Sosyoloji Teorileri I</v>
      </c>
      <c r="Q20" s="5" t="str">
        <f>HLOOKUP(Q$1,program!$E20:$J21,2,FALSE)</f>
        <v>Klasik Sosyoloji Teorileri I</v>
      </c>
      <c r="R20" s="5" t="str">
        <f>HLOOKUP(R$1,program!$E20:$J21,2,FALSE)</f>
        <v>Klasik Sosyoloji Teorileri I</v>
      </c>
      <c r="S20" s="5" t="str">
        <f>HLOOKUP(S$1,program!$E20:$J21,2,FALSE)</f>
        <v>Klasik Sosyoloji Teorileri I</v>
      </c>
      <c r="T20" s="5" t="str">
        <f>HLOOKUP(T$1,program!$E20:$J21,2,FALSE)</f>
        <v>Klasik Sosyoloji Teorileri I</v>
      </c>
      <c r="U20" s="5" t="str">
        <f>HLOOKUP(U$1,program!$E20:$J21,2,FALSE)</f>
        <v>Klasik Sosyoloji Teorileri I</v>
      </c>
      <c r="V20" s="5" t="str">
        <f>HLOOKUP(V$1,program!$E20:$J21,2,FALSE)</f>
        <v>Klasik Sosyoloji Teorileri I</v>
      </c>
      <c r="W20" s="5" t="str">
        <f>HLOOKUP(W$1,program!$E20:$J21,2,FALSE)</f>
        <v>Klasik Sosyoloji Teorileri I</v>
      </c>
    </row>
    <row r="21" spans="1:23" ht="15.75" customHeight="1" thickBot="1" x14ac:dyDescent="0.25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18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str">
        <f>HLOOKUP(I$1,program!$E24:$J25,2,FALSE)</f>
        <v>Araştırma Yöntem ve Teknikleri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Araştırma Yöntem ve Teknikleri</v>
      </c>
      <c r="Q24" s="5" t="str">
        <f>HLOOKUP(Q$1,program!$E24:$J25,2,FALSE)</f>
        <v>Araştırma Yöntem ve Teknikleri</v>
      </c>
      <c r="R24" s="5" t="str">
        <f>HLOOKUP(R$1,program!$E24:$J25,2,FALSE)</f>
        <v>Araştırma Yöntem ve Teknikleri</v>
      </c>
      <c r="S24" s="5" t="str">
        <f>HLOOKUP(S$1,program!$E24:$J25,2,FALSE)</f>
        <v>Araştırma Yöntem ve Teknikleri</v>
      </c>
      <c r="T24" s="5" t="str">
        <f>HLOOKUP(T$1,program!$E24:$J25,2,FALSE)</f>
        <v>Araştırma Yöntem ve Teknikleri</v>
      </c>
      <c r="U24" s="5" t="str">
        <f>HLOOKUP(U$1,program!$E24:$J25,2,FALSE)</f>
        <v>Araştırma Yöntem ve Teknikleri</v>
      </c>
      <c r="V24" s="5" t="str">
        <f>HLOOKUP(V$1,program!$E24:$J25,2,FALSE)</f>
        <v>Araştırma Yöntem ve Teknikleri</v>
      </c>
      <c r="W24" s="5" t="str">
        <f>HLOOKUP(W$1,program!$E24:$J25,2,FALSE)</f>
        <v>Araştırma Yöntem ve Teknikleri</v>
      </c>
    </row>
    <row r="25" spans="1:23" ht="15.75" thickBot="1" x14ac:dyDescent="0.25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str">
        <f>HLOOKUP(I$1,program!$E28:$J29,2,FALSE)</f>
        <v>Sosyal Antropoloji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Sosyal Antropoloji</v>
      </c>
      <c r="Q28" s="5" t="str">
        <f>HLOOKUP(Q$1,program!$E28:$J29,2,FALSE)</f>
        <v>Sosyal Antropoloji</v>
      </c>
      <c r="R28" s="5" t="str">
        <f>HLOOKUP(R$1,program!$E28:$J29,2,FALSE)</f>
        <v>Sosyal Antropoloji</v>
      </c>
      <c r="S28" s="5" t="str">
        <f>HLOOKUP(S$1,program!$E28:$J29,2,FALSE)</f>
        <v>Sosyal Antropoloji</v>
      </c>
      <c r="T28" s="5" t="str">
        <f>HLOOKUP(T$1,program!$E28:$J29,2,FALSE)</f>
        <v>Sosyal Antropoloji</v>
      </c>
      <c r="U28" s="5" t="str">
        <f>HLOOKUP(U$1,program!$E28:$J29,2,FALSE)</f>
        <v>Sosyal Antropoloji</v>
      </c>
      <c r="V28" s="5" t="str">
        <f>HLOOKUP(V$1,program!$E28:$J29,2,FALSE)</f>
        <v>Sosyal Antropoloji</v>
      </c>
      <c r="W28" s="5" t="str">
        <f>HLOOKUP(W$1,program!$E28:$J29,2,FALSE)</f>
        <v>Sosyal Antropoloji</v>
      </c>
    </row>
    <row r="29" spans="1:23" ht="15.75" thickBot="1" x14ac:dyDescent="0.25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str">
        <f>HLOOKUP(I$1,program!$E30:$J31,2,FALSE)</f>
        <v xml:space="preserve">Toplumsal Tabakalaşma ve Sınıf 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Toplumsal Tabakalaşma ve Sınıf </v>
      </c>
      <c r="Q30" s="5" t="str">
        <f>HLOOKUP(Q$1,program!$E30:$J31,2,FALSE)</f>
        <v xml:space="preserve">Toplumsal Tabakalaşma ve Sınıf </v>
      </c>
      <c r="R30" s="5" t="str">
        <f>HLOOKUP(R$1,program!$E30:$J31,2,FALSE)</f>
        <v xml:space="preserve">Toplumsal Tabakalaşma ve Sınıf </v>
      </c>
      <c r="S30" s="5" t="str">
        <f>HLOOKUP(S$1,program!$E30:$J31,2,FALSE)</f>
        <v xml:space="preserve">Toplumsal Tabakalaşma ve Sınıf </v>
      </c>
      <c r="T30" s="5" t="str">
        <f>HLOOKUP(T$1,program!$E30:$J31,2,FALSE)</f>
        <v xml:space="preserve">Toplumsal Tabakalaşma ve Sınıf </v>
      </c>
      <c r="U30" s="5" t="str">
        <f>HLOOKUP(U$1,program!$E30:$J31,2,FALSE)</f>
        <v xml:space="preserve">Toplumsal Tabakalaşma ve Sınıf </v>
      </c>
      <c r="V30" s="5" t="str">
        <f>HLOOKUP(V$1,program!$E30:$J31,2,FALSE)</f>
        <v xml:space="preserve">Toplumsal Tabakalaşma ve Sınıf </v>
      </c>
      <c r="W30" s="5" t="str">
        <f>HLOOKUP(W$1,program!$E30:$J31,2,FALSE)</f>
        <v xml:space="preserve">Toplumsal Tabakalaşma ve Sınıf </v>
      </c>
    </row>
    <row r="31" spans="1:23" ht="15.75" thickBot="1" x14ac:dyDescent="0.25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Sosyal Bilimlerde İstatistik I </v>
      </c>
      <c r="Q34" s="5" t="str">
        <f>HLOOKUP(Q$1,program!$E34:$J35,2,FALSE)</f>
        <v xml:space="preserve">Sosyal Bilimlerde İstatistik I </v>
      </c>
      <c r="R34" s="5" t="str">
        <f>HLOOKUP(R$1,program!$E34:$J35,2,FALSE)</f>
        <v xml:space="preserve">Sosyal Bilimlerde İstatistik I </v>
      </c>
      <c r="S34" s="5" t="str">
        <f>HLOOKUP(S$1,program!$E34:$J35,2,FALSE)</f>
        <v xml:space="preserve">Sosyal Bilimlerde İstatistik I </v>
      </c>
      <c r="T34" s="5" t="str">
        <f>HLOOKUP(T$1,program!$E34:$J35,2,FALSE)</f>
        <v xml:space="preserve">Sosyal Bilimlerde İstatistik I </v>
      </c>
      <c r="U34" s="5" t="str">
        <f>HLOOKUP(U$1,program!$E34:$J35,2,FALSE)</f>
        <v xml:space="preserve">Sosyal Bilimlerde İstatistik I </v>
      </c>
      <c r="V34" s="5" t="str">
        <f>HLOOKUP(V$1,program!$E34:$J35,2,FALSE)</f>
        <v xml:space="preserve">Sosyal Bilimlerde İstatistik I </v>
      </c>
      <c r="W34" s="5" t="str">
        <f>HLOOKUP(W$1,program!$E34:$J35,2,FALSE)</f>
        <v xml:space="preserve">Sosyal Bilimlerde İstatistik I </v>
      </c>
    </row>
    <row r="35" spans="1:23" ht="15.75" thickBot="1" x14ac:dyDescent="0.25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str">
        <f>HLOOKUP(P$1,program!$E36:$J37,2,FALSE)</f>
        <v>Sosyal Bilimlerde İstatistik I (1. Grup)</v>
      </c>
      <c r="Q36" s="5" t="str">
        <f>HLOOKUP(Q$1,program!$E36:$J37,2,FALSE)</f>
        <v>Sosyal Bilimlerde İstatistik I (1. Grup)</v>
      </c>
      <c r="R36" s="5" t="str">
        <f>HLOOKUP(R$1,program!$E36:$J37,2,FALSE)</f>
        <v>Sosyal Bilimlerde İstatistik I (1. Grup)</v>
      </c>
      <c r="S36" s="5" t="str">
        <f>HLOOKUP(S$1,program!$E36:$J37,2,FALSE)</f>
        <v>Sosyal Bilimlerde İstatistik I (1. Grup)</v>
      </c>
      <c r="T36" s="5" t="str">
        <f>HLOOKUP(T$1,program!$E36:$J37,2,FALSE)</f>
        <v>Sosyal Bilimlerde İstatistik I (1. Grup)</v>
      </c>
      <c r="U36" s="5" t="str">
        <f>HLOOKUP(U$1,program!$E36:$J37,2,FALSE)</f>
        <v>Sosyal Bilimlerde İstatistik I (1. Grup)</v>
      </c>
      <c r="V36" s="5" t="str">
        <f>HLOOKUP(V$1,program!$E36:$J37,2,FALSE)</f>
        <v>Sosyal Bilimlerde İstatistik I (1. Grup)</v>
      </c>
      <c r="W36" s="5" t="str">
        <f>HLOOKUP(W$1,program!$E36:$J37,2,FALSE)</f>
        <v>Sosyal Bilimlerde İstatistik I (1. Grup)</v>
      </c>
    </row>
    <row r="37" spans="1:23" ht="15.75" thickBot="1" x14ac:dyDescent="0.25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str">
        <f>HLOOKUP(I$1,program!$E38:$J39,2,FALSE)</f>
        <v xml:space="preserve">Toplumsal Cinsiyet Çalışmaları 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Toplumsal Cinsiyet Çalışmaları </v>
      </c>
      <c r="Q38" s="5" t="str">
        <f>HLOOKUP(Q$1,program!$E38:$J39,2,FALSE)</f>
        <v xml:space="preserve">Toplumsal Cinsiyet Çalışmaları </v>
      </c>
      <c r="R38" s="5" t="str">
        <f>HLOOKUP(R$1,program!$E38:$J39,2,FALSE)</f>
        <v xml:space="preserve">Toplumsal Cinsiyet Çalışmaları </v>
      </c>
      <c r="S38" s="5" t="str">
        <f>HLOOKUP(S$1,program!$E38:$J39,2,FALSE)</f>
        <v xml:space="preserve">Toplumsal Cinsiyet Çalışmaları </v>
      </c>
      <c r="T38" s="5" t="str">
        <f>HLOOKUP(T$1,program!$E38:$J39,2,FALSE)</f>
        <v xml:space="preserve">Toplumsal Cinsiyet Çalışmaları </v>
      </c>
      <c r="U38" s="5" t="str">
        <f>HLOOKUP(U$1,program!$E38:$J39,2,FALSE)</f>
        <v xml:space="preserve">Toplumsal Cinsiyet Çalışmaları </v>
      </c>
      <c r="V38" s="5" t="str">
        <f>HLOOKUP(V$1,program!$E38:$J39,2,FALSE)</f>
        <v xml:space="preserve">Toplumsal Cinsiyet Çalışmaları </v>
      </c>
      <c r="W38" s="5" t="str">
        <f>HLOOKUP(W$1,program!$E38:$J39,2,FALSE)</f>
        <v xml:space="preserve">Toplumsal Cinsiyet Çalışmaları </v>
      </c>
    </row>
    <row r="39" spans="1:23" ht="15.75" thickBot="1" x14ac:dyDescent="0.25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str">
        <f>HLOOKUP(P$1,program!$E40:$J41,2,FALSE)</f>
        <v>Sosyal Bilimlerde İstatistik I (1. Grup)</v>
      </c>
      <c r="Q40" s="5" t="str">
        <f>HLOOKUP(Q$1,program!$E40:$J41,2,FALSE)</f>
        <v>Sosyal Bilimlerde İstatistik I (1. Grup)</v>
      </c>
      <c r="R40" s="5" t="str">
        <f>HLOOKUP(R$1,program!$E40:$J41,2,FALSE)</f>
        <v>Sosyal Bilimlerde İstatistik I (1. Grup)</v>
      </c>
      <c r="S40" s="5" t="str">
        <f>HLOOKUP(S$1,program!$E40:$J41,2,FALSE)</f>
        <v>Sosyal Bilimlerde İstatistik I (1. Grup)</v>
      </c>
      <c r="T40" s="5" t="str">
        <f>HLOOKUP(T$1,program!$E40:$J41,2,FALSE)</f>
        <v>Sosyal Bilimlerde İstatistik I (1. Grup)</v>
      </c>
      <c r="U40" s="5" t="str">
        <f>HLOOKUP(U$1,program!$E40:$J41,2,FALSE)</f>
        <v>Sosyal Bilimlerde İstatistik I (1. Grup)</v>
      </c>
      <c r="V40" s="5" t="str">
        <f>HLOOKUP(V$1,program!$E40:$J41,2,FALSE)</f>
        <v>Sosyal Bilimlerde İstatistik I (1. Grup)</v>
      </c>
      <c r="W40" s="5" t="str">
        <f>HLOOKUP(W$1,program!$E40:$J41,2,FALSE)</f>
        <v>Sosyal Bilimlerde İstatistik I (1. Grup)</v>
      </c>
    </row>
    <row r="41" spans="1:23" ht="15.75" thickBot="1" x14ac:dyDescent="0.25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str">
        <f>HLOOKUP(I$1,program!$E42:$J43,2,FALSE)</f>
        <v>İlk Çağ Felsefesi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İlk Çağ Felsefesi</v>
      </c>
      <c r="Q42" s="5" t="str">
        <f>HLOOKUP(Q$1,program!$E42:$J43,2,FALSE)</f>
        <v>İlk Çağ Felsefesi</v>
      </c>
      <c r="R42" s="5" t="str">
        <f>HLOOKUP(R$1,program!$E42:$J43,2,FALSE)</f>
        <v>İlk Çağ Felsefesi</v>
      </c>
      <c r="S42" s="5" t="str">
        <f>HLOOKUP(S$1,program!$E42:$J43,2,FALSE)</f>
        <v>İlk Çağ Felsefesi</v>
      </c>
      <c r="T42" s="5" t="str">
        <f>HLOOKUP(T$1,program!$E42:$J43,2,FALSE)</f>
        <v>İlk Çağ Felsefesi</v>
      </c>
      <c r="U42" s="5" t="str">
        <f>HLOOKUP(U$1,program!$E42:$J43,2,FALSE)</f>
        <v>İlk Çağ Felsefesi</v>
      </c>
      <c r="V42" s="5" t="str">
        <f>HLOOKUP(V$1,program!$E42:$J43,2,FALSE)</f>
        <v>İlk Çağ Felsefesi</v>
      </c>
      <c r="W42" s="5" t="str">
        <f>HLOOKUP(W$1,program!$E42:$J43,2,FALSE)</f>
        <v>İlk Çağ Felsefesi</v>
      </c>
    </row>
    <row r="43" spans="1:23" ht="15.75" customHeight="1" thickBot="1" x14ac:dyDescent="0.25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18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75" thickBot="1" x14ac:dyDescent="0.25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75" thickBot="1" x14ac:dyDescent="0.25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75" thickBot="1" x14ac:dyDescent="0.25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75" thickBot="1" x14ac:dyDescent="0.25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18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str">
        <f>HLOOKUP(I$1,program!$E68:$J69,2,FALSE)</f>
        <v>Aile Sosyolojisi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Aile Sosyolojisi</v>
      </c>
      <c r="Q68" s="5" t="str">
        <f>HLOOKUP(Q$1,program!$E68:$J69,2,FALSE)</f>
        <v>Aile Sosyolojisi</v>
      </c>
      <c r="R68" s="5" t="str">
        <f>HLOOKUP(R$1,program!$E68:$J69,2,FALSE)</f>
        <v>Aile Sosyolojisi</v>
      </c>
      <c r="S68" s="5" t="str">
        <f>HLOOKUP(S$1,program!$E68:$J69,2,FALSE)</f>
        <v>Aile Sosyolojisi</v>
      </c>
      <c r="T68" s="5" t="str">
        <f>HLOOKUP(T$1,program!$E68:$J69,2,FALSE)</f>
        <v>Aile Sosyolojisi</v>
      </c>
      <c r="U68" s="5" t="str">
        <f>HLOOKUP(U$1,program!$E68:$J69,2,FALSE)</f>
        <v>Aile Sosyolojisi</v>
      </c>
      <c r="V68" s="5" t="str">
        <f>HLOOKUP(V$1,program!$E68:$J69,2,FALSE)</f>
        <v>Aile Sosyolojisi</v>
      </c>
      <c r="W68" s="5" t="str">
        <f>HLOOKUP(W$1,program!$E68:$J69,2,FALSE)</f>
        <v>Aile Sosyolojisi</v>
      </c>
    </row>
    <row r="69" spans="1:23" ht="15.75" thickBot="1" x14ac:dyDescent="0.25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Sosyolojiye Giriş I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Sosyolojiye Giriş I</v>
      </c>
      <c r="Q72" s="5" t="str">
        <f>HLOOKUP(Q$1,program!$E72:$J73,2,FALSE)</f>
        <v>Sosyolojiye Giriş I</v>
      </c>
      <c r="R72" s="5" t="str">
        <f>HLOOKUP(R$1,program!$E72:$J73,2,FALSE)</f>
        <v>Sosyolojiye Giriş I</v>
      </c>
      <c r="S72" s="5" t="str">
        <f>HLOOKUP(S$1,program!$E72:$J73,2,FALSE)</f>
        <v>Sosyolojiye Giriş I</v>
      </c>
      <c r="T72" s="5" t="str">
        <f>HLOOKUP(T$1,program!$E72:$J73,2,FALSE)</f>
        <v>Sosyolojiye Giriş I</v>
      </c>
      <c r="U72" s="5" t="str">
        <f>HLOOKUP(U$1,program!$E72:$J73,2,FALSE)</f>
        <v>Sosyolojiye Giriş I</v>
      </c>
      <c r="V72" s="5" t="str">
        <f>HLOOKUP(V$1,program!$E72:$J73,2,FALSE)</f>
        <v>Sosyolojiye Giriş I</v>
      </c>
      <c r="W72" s="5" t="str">
        <f>HLOOKUP(W$1,program!$E72:$J73,2,FALSE)</f>
        <v>Sosyolojiye Giriş I</v>
      </c>
    </row>
    <row r="73" spans="1:23" ht="15.75" thickBot="1" x14ac:dyDescent="0.25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Çağdaş Sosyoloji Teorileri I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Çağdaş Sosyoloji Teorileri I</v>
      </c>
      <c r="Q74" s="5" t="str">
        <f>HLOOKUP(Q$1,program!$E74:$J75,2,FALSE)</f>
        <v>Çağdaş Sosyoloji Teorileri I</v>
      </c>
      <c r="R74" s="5" t="str">
        <f>HLOOKUP(R$1,program!$E74:$J75,2,FALSE)</f>
        <v>Çağdaş Sosyoloji Teorileri I</v>
      </c>
      <c r="S74" s="5" t="str">
        <f>HLOOKUP(S$1,program!$E74:$J75,2,FALSE)</f>
        <v>Çağdaş Sosyoloji Teorileri I</v>
      </c>
      <c r="T74" s="5" t="str">
        <f>HLOOKUP(T$1,program!$E74:$J75,2,FALSE)</f>
        <v>Çağdaş Sosyoloji Teorileri I</v>
      </c>
      <c r="U74" s="5" t="str">
        <f>HLOOKUP(U$1,program!$E74:$J75,2,FALSE)</f>
        <v>Çağdaş Sosyoloji Teorileri I</v>
      </c>
      <c r="V74" s="5" t="str">
        <f>HLOOKUP(V$1,program!$E74:$J75,2,FALSE)</f>
        <v>Çağdaş Sosyoloji Teorileri I</v>
      </c>
      <c r="W74" s="5" t="str">
        <f>HLOOKUP(W$1,program!$E74:$J75,2,FALSE)</f>
        <v>Çağdaş Sosyoloji Teorileri I</v>
      </c>
    </row>
    <row r="75" spans="1:23" ht="15.75" thickBot="1" x14ac:dyDescent="0.25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>Türkiye'de Sosyoloji I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Türkiye'de Sosyoloji I</v>
      </c>
      <c r="Q78" s="5" t="str">
        <f>HLOOKUP(Q$1,program!$E78:$J79,2,FALSE)</f>
        <v>Türkiye'de Sosyoloji I</v>
      </c>
      <c r="R78" s="5" t="str">
        <f>HLOOKUP(R$1,program!$E78:$J79,2,FALSE)</f>
        <v>Türkiye'de Sosyoloji I</v>
      </c>
      <c r="S78" s="5" t="str">
        <f>HLOOKUP(S$1,program!$E78:$J79,2,FALSE)</f>
        <v>Türkiye'de Sosyoloji I</v>
      </c>
      <c r="T78" s="5" t="str">
        <f>HLOOKUP(T$1,program!$E78:$J79,2,FALSE)</f>
        <v>Türkiye'de Sosyoloji I</v>
      </c>
      <c r="U78" s="5" t="str">
        <f>HLOOKUP(U$1,program!$E78:$J79,2,FALSE)</f>
        <v>Türkiye'de Sosyoloji I</v>
      </c>
      <c r="V78" s="5" t="str">
        <f>HLOOKUP(V$1,program!$E78:$J79,2,FALSE)</f>
        <v>Türkiye'de Sosyoloji I</v>
      </c>
      <c r="W78" s="5" t="str">
        <f>HLOOKUP(W$1,program!$E78:$J79,2,FALSE)</f>
        <v>Türkiye'de Sosyoloji I</v>
      </c>
    </row>
    <row r="79" spans="1:23" ht="15.75" thickBot="1" x14ac:dyDescent="0.25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str">
        <f>HLOOKUP(I$1,program!$E82:$J83,2,FALSE)</f>
        <v>Aydınlanma Felsefesi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Aydınlanma Felsefesi</v>
      </c>
      <c r="Q82" s="5" t="str">
        <f>HLOOKUP(Q$1,program!$E82:$J83,2,FALSE)</f>
        <v>Aydınlanma Felsefesi</v>
      </c>
      <c r="R82" s="5" t="str">
        <f>HLOOKUP(R$1,program!$E82:$J83,2,FALSE)</f>
        <v>Aydınlanma Felsefesi</v>
      </c>
      <c r="S82" s="5" t="str">
        <f>HLOOKUP(S$1,program!$E82:$J83,2,FALSE)</f>
        <v>Aydınlanma Felsefesi</v>
      </c>
      <c r="T82" s="5" t="str">
        <f>HLOOKUP(T$1,program!$E82:$J83,2,FALSE)</f>
        <v>Aydınlanma Felsefesi</v>
      </c>
      <c r="U82" s="5" t="str">
        <f>HLOOKUP(U$1,program!$E82:$J83,2,FALSE)</f>
        <v>Aydınlanma Felsefesi</v>
      </c>
      <c r="V82" s="5" t="str">
        <f>HLOOKUP(V$1,program!$E82:$J83,2,FALSE)</f>
        <v>Aydınlanma Felsefesi</v>
      </c>
      <c r="W82" s="5" t="str">
        <f>HLOOKUP(W$1,program!$E82:$J83,2,FALSE)</f>
        <v>Aydınlanma Felsefesi</v>
      </c>
    </row>
    <row r="83" spans="1:23" ht="15.75" thickBot="1" x14ac:dyDescent="0.25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18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str">
        <f>HLOOKUP(I$1,program!$E90:$J91,2,FALSE)</f>
        <v>Öğrenme Psikolojisi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Öğrenme Psikolojisi</v>
      </c>
      <c r="Q90" s="5" t="str">
        <f>HLOOKUP(Q$1,program!$E90:$J91,2,FALSE)</f>
        <v>Öğrenme Psikolojisi</v>
      </c>
      <c r="R90" s="5" t="str">
        <f>HLOOKUP(R$1,program!$E90:$J91,2,FALSE)</f>
        <v>Öğrenme Psikolojisi</v>
      </c>
      <c r="S90" s="5" t="str">
        <f>HLOOKUP(S$1,program!$E90:$J91,2,FALSE)</f>
        <v>Öğrenme Psikolojisi</v>
      </c>
      <c r="T90" s="5" t="str">
        <f>HLOOKUP(T$1,program!$E90:$J91,2,FALSE)</f>
        <v>Öğrenme Psikolojisi</v>
      </c>
      <c r="U90" s="5" t="str">
        <f>HLOOKUP(U$1,program!$E90:$J91,2,FALSE)</f>
        <v>Öğrenme Psikolojisi</v>
      </c>
      <c r="V90" s="5" t="str">
        <f>HLOOKUP(V$1,program!$E90:$J91,2,FALSE)</f>
        <v>Öğrenme Psikolojisi</v>
      </c>
      <c r="W90" s="5" t="str">
        <f>HLOOKUP(W$1,program!$E90:$J91,2,FALSE)</f>
        <v>Öğrenme Psikolojisi</v>
      </c>
    </row>
    <row r="91" spans="1:23" ht="15.75" thickBot="1" x14ac:dyDescent="0.25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str">
        <f>HLOOKUP(I$1,program!$E94:$J95,2,FALSE)</f>
        <v xml:space="preserve">Psikolojiye Giriş 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Psikolojiye Giriş </v>
      </c>
      <c r="Q94" s="5" t="str">
        <f>HLOOKUP(Q$1,program!$E94:$J95,2,FALSE)</f>
        <v xml:space="preserve">Psikolojiye Giriş </v>
      </c>
      <c r="R94" s="5" t="str">
        <f>HLOOKUP(R$1,program!$E94:$J95,2,FALSE)</f>
        <v xml:space="preserve">Psikolojiye Giriş </v>
      </c>
      <c r="S94" s="5" t="str">
        <f>HLOOKUP(S$1,program!$E94:$J95,2,FALSE)</f>
        <v xml:space="preserve">Psikolojiye Giriş </v>
      </c>
      <c r="T94" s="5" t="str">
        <f>HLOOKUP(T$1,program!$E94:$J95,2,FALSE)</f>
        <v xml:space="preserve">Psikolojiye Giriş </v>
      </c>
      <c r="U94" s="5" t="str">
        <f>HLOOKUP(U$1,program!$E94:$J95,2,FALSE)</f>
        <v xml:space="preserve">Psikolojiye Giriş </v>
      </c>
      <c r="V94" s="5" t="str">
        <f>HLOOKUP(V$1,program!$E94:$J95,2,FALSE)</f>
        <v xml:space="preserve">Psikolojiye Giriş </v>
      </c>
      <c r="W94" s="5" t="str">
        <f>HLOOKUP(W$1,program!$E94:$J95,2,FALSE)</f>
        <v xml:space="preserve">Psikolojiye Giriş </v>
      </c>
    </row>
    <row r="95" spans="1:23" ht="15.75" thickBot="1" x14ac:dyDescent="0.25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str">
        <f>HLOOKUP(I$1,program!$E96:$J97,2,FALSE)</f>
        <v xml:space="preserve">Sağlık Sosyolojisi 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Sağlık Sosyolojisi </v>
      </c>
      <c r="Q96" s="5" t="str">
        <f>HLOOKUP(Q$1,program!$E96:$J97,2,FALSE)</f>
        <v xml:space="preserve">Sağlık Sosyolojisi </v>
      </c>
      <c r="R96" s="5" t="str">
        <f>HLOOKUP(R$1,program!$E96:$J97,2,FALSE)</f>
        <v xml:space="preserve">Sağlık Sosyolojisi </v>
      </c>
      <c r="S96" s="5" t="str">
        <f>HLOOKUP(S$1,program!$E96:$J97,2,FALSE)</f>
        <v xml:space="preserve">Sağlık Sosyolojisi </v>
      </c>
      <c r="T96" s="5" t="str">
        <f>HLOOKUP(T$1,program!$E96:$J97,2,FALSE)</f>
        <v xml:space="preserve">Sağlık Sosyolojisi </v>
      </c>
      <c r="U96" s="5" t="str">
        <f>HLOOKUP(U$1,program!$E96:$J97,2,FALSE)</f>
        <v xml:space="preserve">Sağlık Sosyolojisi </v>
      </c>
      <c r="V96" s="5" t="str">
        <f>HLOOKUP(V$1,program!$E96:$J97,2,FALSE)</f>
        <v xml:space="preserve">Sağlık Sosyolojisi </v>
      </c>
      <c r="W96" s="5" t="str">
        <f>HLOOKUP(W$1,program!$E96:$J97,2,FALSE)</f>
        <v xml:space="preserve">Sağlık Sosyolojisi </v>
      </c>
    </row>
    <row r="97" spans="1:23" ht="15.75" thickBot="1" x14ac:dyDescent="0.25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str">
        <f>HLOOKUP(I$1,program!$E100:$J101,2,FALSE)</f>
        <v>Sosyal Psikoloji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Psikoloji</v>
      </c>
      <c r="Q100" s="5" t="str">
        <f>HLOOKUP(Q$1,program!$E100:$J101,2,FALSE)</f>
        <v>Sosyal Psikoloji</v>
      </c>
      <c r="R100" s="5" t="str">
        <f>HLOOKUP(R$1,program!$E100:$J101,2,FALSE)</f>
        <v>Sosyal Psikoloji</v>
      </c>
      <c r="S100" s="5" t="str">
        <f>HLOOKUP(S$1,program!$E100:$J101,2,FALSE)</f>
        <v>Sosyal Psikoloji</v>
      </c>
      <c r="T100" s="5" t="str">
        <f>HLOOKUP(T$1,program!$E100:$J101,2,FALSE)</f>
        <v>Sosyal Psikoloji</v>
      </c>
      <c r="U100" s="5" t="str">
        <f>HLOOKUP(U$1,program!$E100:$J101,2,FALSE)</f>
        <v>Sosyal Psikoloji</v>
      </c>
      <c r="V100" s="5" t="str">
        <f>HLOOKUP(V$1,program!$E100:$J101,2,FALSE)</f>
        <v>Sosyal Psikoloji</v>
      </c>
      <c r="W100" s="5" t="str">
        <f>HLOOKUP(W$1,program!$E100:$J101,2,FALSE)</f>
        <v>Sosyal Psikoloji</v>
      </c>
    </row>
    <row r="101" spans="1:23" ht="15.75" thickBot="1" x14ac:dyDescent="0.25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str">
        <f>HLOOKUP(I$1,program!$E104:$J105,2,FALSE)</f>
        <v>Gençlik Sosyolojisi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Gençlik Sosyolojisi</v>
      </c>
      <c r="Q104" s="5" t="str">
        <f>HLOOKUP(Q$1,program!$E104:$J105,2,FALSE)</f>
        <v>Gençlik Sosyolojisi</v>
      </c>
      <c r="R104" s="5" t="str">
        <f>HLOOKUP(R$1,program!$E104:$J105,2,FALSE)</f>
        <v>Gençlik Sosyolojisi</v>
      </c>
      <c r="S104" s="5" t="str">
        <f>HLOOKUP(S$1,program!$E104:$J105,2,FALSE)</f>
        <v>Gençlik Sosyolojisi</v>
      </c>
      <c r="T104" s="5" t="str">
        <f>HLOOKUP(T$1,program!$E104:$J105,2,FALSE)</f>
        <v>Gençlik Sosyolojisi</v>
      </c>
      <c r="U104" s="5" t="str">
        <f>HLOOKUP(U$1,program!$E104:$J105,2,FALSE)</f>
        <v>Gençlik Sosyolojisi</v>
      </c>
      <c r="V104" s="5" t="str">
        <f>HLOOKUP(V$1,program!$E104:$J105,2,FALSE)</f>
        <v>Gençlik Sosyolojisi</v>
      </c>
      <c r="W104" s="5" t="str">
        <f>HLOOKUP(W$1,program!$E104:$J105,2,FALSE)</f>
        <v>Gençlik Sosyolojisi</v>
      </c>
    </row>
    <row r="105" spans="1:23" ht="15.75" thickBot="1" x14ac:dyDescent="0.25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18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18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18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18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1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42578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0"/>
      <c r="B1" s="221"/>
      <c r="C1" s="22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18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Eğitim Sosyolojisi</v>
      </c>
      <c r="M2" s="5" t="str">
        <f>HLOOKUP(M$1,program!$E2:$J3,2,FALSE)</f>
        <v>Eğitim Sosyolojisi</v>
      </c>
      <c r="N2" s="5" t="str">
        <f>HLOOKUP(N$1,program!$E2:$J3,2,FALSE)</f>
        <v>Eğitim Sosyolojisi</v>
      </c>
      <c r="O2" s="5" t="str">
        <f>HLOOKUP(O$1,program!$E2:$J3,2,FALSE)</f>
        <v>Eğitim Sosyolojisi</v>
      </c>
      <c r="P2" s="5" t="str">
        <f>HLOOKUP(P$1,program!$E2:$J3,2,FALSE)</f>
        <v>Eğitim Sosyolojisi</v>
      </c>
      <c r="Q2" s="5" t="str">
        <f>HLOOKUP(Q$1,program!$E2:$J3,2,FALSE)</f>
        <v>Eğitim Sosyolojisi</v>
      </c>
      <c r="R2" s="5" t="str">
        <f>HLOOKUP(R$1,program!$E2:$J3,2,FALSE)</f>
        <v>Eğitim Sosyolojisi</v>
      </c>
      <c r="S2" s="5" t="str">
        <f>HLOOKUP(S$1,program!$E2:$J3,2,FALSE)</f>
        <v>Eğitim Sosyolojisi</v>
      </c>
      <c r="T2" s="5" t="str">
        <f>HLOOKUP(T$1,program!$E2:$J3,2,FALSE)</f>
        <v>Eğitim Sosyolojisi</v>
      </c>
      <c r="U2" s="5" t="str">
        <f>HLOOKUP(U$1,program!$E2:$J3,2,FALSE)</f>
        <v>Eğitim Sosyolojisi</v>
      </c>
      <c r="V2" s="5" t="str">
        <f>HLOOKUP(V$1,program!$E2:$J3,2,FALSE)</f>
        <v>Eğitim Sosyolojisi</v>
      </c>
      <c r="W2" s="5" t="str">
        <f>HLOOKUP(W$1,program!$E2:$J3,2,FALSE)</f>
        <v>Eğitim Sosyolojisi</v>
      </c>
    </row>
    <row r="3" spans="1:23" ht="15.75" thickBot="1" x14ac:dyDescent="0.25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Klasik Mantık</v>
      </c>
      <c r="M8" s="5" t="str">
        <f>HLOOKUP(M$1,program!$E8:$J9,2,FALSE)</f>
        <v>Klasik Mantık</v>
      </c>
      <c r="N8" s="5" t="str">
        <f>HLOOKUP(N$1,program!$E8:$J9,2,FALSE)</f>
        <v>Klasik Mantık</v>
      </c>
      <c r="O8" s="5" t="str">
        <f>HLOOKUP(O$1,program!$E8:$J9,2,FALSE)</f>
        <v>Klasik Mantık</v>
      </c>
      <c r="P8" s="5" t="str">
        <f>HLOOKUP(P$1,program!$E8:$J9,2,FALSE)</f>
        <v>Klasik Mantık</v>
      </c>
      <c r="Q8" s="5" t="str">
        <f>HLOOKUP(Q$1,program!$E8:$J9,2,FALSE)</f>
        <v>Klasik Mantık</v>
      </c>
      <c r="R8" s="5" t="str">
        <f>HLOOKUP(R$1,program!$E8:$J9,2,FALSE)</f>
        <v>Klasik Mantık</v>
      </c>
      <c r="S8" s="5" t="str">
        <f>HLOOKUP(S$1,program!$E8:$J9,2,FALSE)</f>
        <v>Klasik Mantık</v>
      </c>
      <c r="T8" s="5" t="str">
        <f>HLOOKUP(T$1,program!$E8:$J9,2,FALSE)</f>
        <v>Klasik Mantık</v>
      </c>
      <c r="U8" s="5" t="str">
        <f>HLOOKUP(U$1,program!$E8:$J9,2,FALSE)</f>
        <v>Klasik Mantık</v>
      </c>
      <c r="V8" s="5" t="str">
        <f>HLOOKUP(V$1,program!$E8:$J9,2,FALSE)</f>
        <v>Klasik Mantık</v>
      </c>
      <c r="W8" s="5" t="str">
        <f>HLOOKUP(W$1,program!$E8:$J9,2,FALSE)</f>
        <v>Klasik Mantık</v>
      </c>
    </row>
    <row r="9" spans="1:23" ht="15.75" thickBot="1" x14ac:dyDescent="0.25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Sosyal Politika</v>
      </c>
      <c r="M12" s="5" t="str">
        <f>HLOOKUP(M$1,program!$E12:$J13,2,FALSE)</f>
        <v>Sosyal Politika</v>
      </c>
      <c r="N12" s="5" t="str">
        <f>HLOOKUP(N$1,program!$E12:$J13,2,FALSE)</f>
        <v>Sosyal Politika</v>
      </c>
      <c r="O12" s="5" t="str">
        <f>HLOOKUP(O$1,program!$E12:$J13,2,FALSE)</f>
        <v>Sosyal Politika</v>
      </c>
      <c r="P12" s="5" t="str">
        <f>HLOOKUP(P$1,program!$E12:$J13,2,FALSE)</f>
        <v>Sosyal Politika</v>
      </c>
      <c r="Q12" s="5" t="str">
        <f>HLOOKUP(Q$1,program!$E12:$J13,2,FALSE)</f>
        <v>Sosyal Politika</v>
      </c>
      <c r="R12" s="5" t="str">
        <f>HLOOKUP(R$1,program!$E12:$J13,2,FALSE)</f>
        <v>Sosyal Politika</v>
      </c>
      <c r="S12" s="5" t="str">
        <f>HLOOKUP(S$1,program!$E12:$J13,2,FALSE)</f>
        <v>Sosyal Politika</v>
      </c>
      <c r="T12" s="5" t="str">
        <f>HLOOKUP(T$1,program!$E12:$J13,2,FALSE)</f>
        <v>Sosyal Politika</v>
      </c>
      <c r="U12" s="5" t="str">
        <f>HLOOKUP(U$1,program!$E12:$J13,2,FALSE)</f>
        <v>Sosyal Politika</v>
      </c>
      <c r="V12" s="5" t="str">
        <f>HLOOKUP(V$1,program!$E12:$J13,2,FALSE)</f>
        <v>Sosyal Politika</v>
      </c>
      <c r="W12" s="5" t="str">
        <f>HLOOKUP(W$1,program!$E12:$J13,2,FALSE)</f>
        <v>Sosyal Politika</v>
      </c>
    </row>
    <row r="13" spans="1:23" ht="15.75" thickBot="1" x14ac:dyDescent="0.25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Çalışma Sosyolojisi</v>
      </c>
      <c r="M16" s="5" t="str">
        <f>HLOOKUP(M$1,program!$E16:$J17,2,FALSE)</f>
        <v>Çalışma Sosyolojisi</v>
      </c>
      <c r="N16" s="5" t="str">
        <f>HLOOKUP(N$1,program!$E16:$J17,2,FALSE)</f>
        <v>Çalışma Sosyolojisi</v>
      </c>
      <c r="O16" s="5" t="str">
        <f>HLOOKUP(O$1,program!$E16:$J17,2,FALSE)</f>
        <v>Çalışma Sosyolojisi</v>
      </c>
      <c r="P16" s="5" t="str">
        <f>HLOOKUP(P$1,program!$E16:$J17,2,FALSE)</f>
        <v>Çalışma Sosyolojisi</v>
      </c>
      <c r="Q16" s="5" t="str">
        <f>HLOOKUP(Q$1,program!$E16:$J17,2,FALSE)</f>
        <v>Çalışma Sosyolojisi</v>
      </c>
      <c r="R16" s="5" t="str">
        <f>HLOOKUP(R$1,program!$E16:$J17,2,FALSE)</f>
        <v>Çalışma Sosyolojisi</v>
      </c>
      <c r="S16" s="5" t="str">
        <f>HLOOKUP(S$1,program!$E16:$J17,2,FALSE)</f>
        <v>Çalışma Sosyolojisi</v>
      </c>
      <c r="T16" s="5" t="str">
        <f>HLOOKUP(T$1,program!$E16:$J17,2,FALSE)</f>
        <v>Çalışma Sosyolojisi</v>
      </c>
      <c r="U16" s="5" t="str">
        <f>HLOOKUP(U$1,program!$E16:$J17,2,FALSE)</f>
        <v>Çalışma Sosyolojisi</v>
      </c>
      <c r="V16" s="5" t="str">
        <f>HLOOKUP(V$1,program!$E16:$J17,2,FALSE)</f>
        <v>Çalışma Sosyolojisi</v>
      </c>
      <c r="W16" s="5" t="str">
        <f>HLOOKUP(W$1,program!$E16:$J17,2,FALSE)</f>
        <v>Çalışma Sosyolojisi</v>
      </c>
    </row>
    <row r="17" spans="1:23" ht="15.75" thickBot="1" x14ac:dyDescent="0.25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Klasik Sosyoloji Teorileri I</v>
      </c>
      <c r="M20" s="5" t="str">
        <f>HLOOKUP(M$1,program!$E20:$J21,2,FALSE)</f>
        <v>Klasik Sosyoloji Teorileri I</v>
      </c>
      <c r="N20" s="5" t="str">
        <f>HLOOKUP(N$1,program!$E20:$J21,2,FALSE)</f>
        <v>Klasik Sosyoloji Teorileri I</v>
      </c>
      <c r="O20" s="5" t="str">
        <f>HLOOKUP(O$1,program!$E20:$J21,2,FALSE)</f>
        <v>Klasik Sosyoloji Teorileri I</v>
      </c>
      <c r="P20" s="5" t="str">
        <f>HLOOKUP(P$1,program!$E20:$J21,2,FALSE)</f>
        <v>Klasik Sosyoloji Teorileri I</v>
      </c>
      <c r="Q20" s="5" t="str">
        <f>HLOOKUP(Q$1,program!$E20:$J21,2,FALSE)</f>
        <v>Klasik Sosyoloji Teorileri I</v>
      </c>
      <c r="R20" s="5" t="str">
        <f>HLOOKUP(R$1,program!$E20:$J21,2,FALSE)</f>
        <v>Klasik Sosyoloji Teorileri I</v>
      </c>
      <c r="S20" s="5" t="str">
        <f>HLOOKUP(S$1,program!$E20:$J21,2,FALSE)</f>
        <v>Klasik Sosyoloji Teorileri I</v>
      </c>
      <c r="T20" s="5" t="str">
        <f>HLOOKUP(T$1,program!$E20:$J21,2,FALSE)</f>
        <v>Klasik Sosyoloji Teorileri I</v>
      </c>
      <c r="U20" s="5" t="str">
        <f>HLOOKUP(U$1,program!$E20:$J21,2,FALSE)</f>
        <v>Klasik Sosyoloji Teorileri I</v>
      </c>
      <c r="V20" s="5" t="str">
        <f>HLOOKUP(V$1,program!$E20:$J21,2,FALSE)</f>
        <v>Klasik Sosyoloji Teorileri I</v>
      </c>
      <c r="W20" s="5" t="str">
        <f>HLOOKUP(W$1,program!$E20:$J21,2,FALSE)</f>
        <v>Klasik Sosyoloji Teorileri I</v>
      </c>
    </row>
    <row r="21" spans="1:23" ht="15.75" customHeight="1" thickBot="1" x14ac:dyDescent="0.25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18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Araştırma Yöntem ve Teknikleri</v>
      </c>
      <c r="M24" s="5" t="str">
        <f>HLOOKUP(M$1,program!$E24:$J25,2,FALSE)</f>
        <v>Araştırma Yöntem ve Teknikleri</v>
      </c>
      <c r="N24" s="5" t="str">
        <f>HLOOKUP(N$1,program!$E24:$J25,2,FALSE)</f>
        <v>Araştırma Yöntem ve Teknikleri</v>
      </c>
      <c r="O24" s="5" t="str">
        <f>HLOOKUP(O$1,program!$E24:$J25,2,FALSE)</f>
        <v>Araştırma Yöntem ve Teknikleri</v>
      </c>
      <c r="P24" s="5" t="str">
        <f>HLOOKUP(P$1,program!$E24:$J25,2,FALSE)</f>
        <v>Araştırma Yöntem ve Teknikleri</v>
      </c>
      <c r="Q24" s="5" t="str">
        <f>HLOOKUP(Q$1,program!$E24:$J25,2,FALSE)</f>
        <v>Araştırma Yöntem ve Teknikleri</v>
      </c>
      <c r="R24" s="5" t="str">
        <f>HLOOKUP(R$1,program!$E24:$J25,2,FALSE)</f>
        <v>Araştırma Yöntem ve Teknikleri</v>
      </c>
      <c r="S24" s="5" t="str">
        <f>HLOOKUP(S$1,program!$E24:$J25,2,FALSE)</f>
        <v>Araştırma Yöntem ve Teknikleri</v>
      </c>
      <c r="T24" s="5" t="str">
        <f>HLOOKUP(T$1,program!$E24:$J25,2,FALSE)</f>
        <v>Araştırma Yöntem ve Teknikleri</v>
      </c>
      <c r="U24" s="5" t="str">
        <f>HLOOKUP(U$1,program!$E24:$J25,2,FALSE)</f>
        <v>Araştırma Yöntem ve Teknikleri</v>
      </c>
      <c r="V24" s="5" t="str">
        <f>HLOOKUP(V$1,program!$E24:$J25,2,FALSE)</f>
        <v>Araştırma Yöntem ve Teknikleri</v>
      </c>
      <c r="W24" s="5" t="str">
        <f>HLOOKUP(W$1,program!$E24:$J25,2,FALSE)</f>
        <v>Araştırma Yöntem ve Teknikleri</v>
      </c>
    </row>
    <row r="25" spans="1:23" ht="15.75" thickBot="1" x14ac:dyDescent="0.25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Sosyal Antropoloji</v>
      </c>
      <c r="M28" s="5" t="str">
        <f>HLOOKUP(M$1,program!$E28:$J29,2,FALSE)</f>
        <v>Sosyal Antropoloji</v>
      </c>
      <c r="N28" s="5" t="str">
        <f>HLOOKUP(N$1,program!$E28:$J29,2,FALSE)</f>
        <v>Sosyal Antropoloji</v>
      </c>
      <c r="O28" s="5" t="str">
        <f>HLOOKUP(O$1,program!$E28:$J29,2,FALSE)</f>
        <v>Sosyal Antropoloji</v>
      </c>
      <c r="P28" s="5" t="str">
        <f>HLOOKUP(P$1,program!$E28:$J29,2,FALSE)</f>
        <v>Sosyal Antropoloji</v>
      </c>
      <c r="Q28" s="5" t="str">
        <f>HLOOKUP(Q$1,program!$E28:$J29,2,FALSE)</f>
        <v>Sosyal Antropoloji</v>
      </c>
      <c r="R28" s="5" t="str">
        <f>HLOOKUP(R$1,program!$E28:$J29,2,FALSE)</f>
        <v>Sosyal Antropoloji</v>
      </c>
      <c r="S28" s="5" t="str">
        <f>HLOOKUP(S$1,program!$E28:$J29,2,FALSE)</f>
        <v>Sosyal Antropoloji</v>
      </c>
      <c r="T28" s="5" t="str">
        <f>HLOOKUP(T$1,program!$E28:$J29,2,FALSE)</f>
        <v>Sosyal Antropoloji</v>
      </c>
      <c r="U28" s="5" t="str">
        <f>HLOOKUP(U$1,program!$E28:$J29,2,FALSE)</f>
        <v>Sosyal Antropoloji</v>
      </c>
      <c r="V28" s="5" t="str">
        <f>HLOOKUP(V$1,program!$E28:$J29,2,FALSE)</f>
        <v>Sosyal Antropoloji</v>
      </c>
      <c r="W28" s="5" t="str">
        <f>HLOOKUP(W$1,program!$E28:$J29,2,FALSE)</f>
        <v>Sosyal Antropoloji</v>
      </c>
    </row>
    <row r="29" spans="1:23" ht="15.75" thickBot="1" x14ac:dyDescent="0.25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Toplumsal Tabakalaşma ve Sınıf </v>
      </c>
      <c r="M30" s="5" t="str">
        <f>HLOOKUP(M$1,program!$E30:$J31,2,FALSE)</f>
        <v xml:space="preserve">Toplumsal Tabakalaşma ve Sınıf </v>
      </c>
      <c r="N30" s="5" t="str">
        <f>HLOOKUP(N$1,program!$E30:$J31,2,FALSE)</f>
        <v xml:space="preserve">Toplumsal Tabakalaşma ve Sınıf </v>
      </c>
      <c r="O30" s="5" t="str">
        <f>HLOOKUP(O$1,program!$E30:$J31,2,FALSE)</f>
        <v xml:space="preserve">Toplumsal Tabakalaşma ve Sınıf </v>
      </c>
      <c r="P30" s="5" t="str">
        <f>HLOOKUP(P$1,program!$E30:$J31,2,FALSE)</f>
        <v xml:space="preserve">Toplumsal Tabakalaşma ve Sınıf </v>
      </c>
      <c r="Q30" s="5" t="str">
        <f>HLOOKUP(Q$1,program!$E30:$J31,2,FALSE)</f>
        <v xml:space="preserve">Toplumsal Tabakalaşma ve Sınıf </v>
      </c>
      <c r="R30" s="5" t="str">
        <f>HLOOKUP(R$1,program!$E30:$J31,2,FALSE)</f>
        <v xml:space="preserve">Toplumsal Tabakalaşma ve Sınıf </v>
      </c>
      <c r="S30" s="5" t="str">
        <f>HLOOKUP(S$1,program!$E30:$J31,2,FALSE)</f>
        <v xml:space="preserve">Toplumsal Tabakalaşma ve Sınıf </v>
      </c>
      <c r="T30" s="5" t="str">
        <f>HLOOKUP(T$1,program!$E30:$J31,2,FALSE)</f>
        <v xml:space="preserve">Toplumsal Tabakalaşma ve Sınıf </v>
      </c>
      <c r="U30" s="5" t="str">
        <f>HLOOKUP(U$1,program!$E30:$J31,2,FALSE)</f>
        <v xml:space="preserve">Toplumsal Tabakalaşma ve Sınıf </v>
      </c>
      <c r="V30" s="5" t="str">
        <f>HLOOKUP(V$1,program!$E30:$J31,2,FALSE)</f>
        <v xml:space="preserve">Toplumsal Tabakalaşma ve Sınıf </v>
      </c>
      <c r="W30" s="5" t="str">
        <f>HLOOKUP(W$1,program!$E30:$J31,2,FALSE)</f>
        <v xml:space="preserve">Toplumsal Tabakalaşma ve Sınıf </v>
      </c>
    </row>
    <row r="31" spans="1:23" ht="15.75" thickBot="1" x14ac:dyDescent="0.25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Sosyal Bilimlerde İstatistik I </v>
      </c>
      <c r="M34" s="5" t="str">
        <f>HLOOKUP(M$1,program!$E34:$J35,2,FALSE)</f>
        <v xml:space="preserve">Sosyal Bilimlerde İstatistik I </v>
      </c>
      <c r="N34" s="5" t="str">
        <f>HLOOKUP(N$1,program!$E34:$J35,2,FALSE)</f>
        <v xml:space="preserve">Sosyal Bilimlerde İstatistik I </v>
      </c>
      <c r="O34" s="5" t="str">
        <f>HLOOKUP(O$1,program!$E34:$J35,2,FALSE)</f>
        <v xml:space="preserve">Sosyal Bilimlerde İstatistik I </v>
      </c>
      <c r="P34" s="5" t="str">
        <f>HLOOKUP(P$1,program!$E34:$J35,2,FALSE)</f>
        <v xml:space="preserve">Sosyal Bilimlerde İstatistik I </v>
      </c>
      <c r="Q34" s="5" t="str">
        <f>HLOOKUP(Q$1,program!$E34:$J35,2,FALSE)</f>
        <v xml:space="preserve">Sosyal Bilimlerde İstatistik I </v>
      </c>
      <c r="R34" s="5" t="str">
        <f>HLOOKUP(R$1,program!$E34:$J35,2,FALSE)</f>
        <v xml:space="preserve">Sosyal Bilimlerde İstatistik I </v>
      </c>
      <c r="S34" s="5" t="str">
        <f>HLOOKUP(S$1,program!$E34:$J35,2,FALSE)</f>
        <v xml:space="preserve">Sosyal Bilimlerde İstatistik I </v>
      </c>
      <c r="T34" s="5" t="str">
        <f>HLOOKUP(T$1,program!$E34:$J35,2,FALSE)</f>
        <v xml:space="preserve">Sosyal Bilimlerde İstatistik I </v>
      </c>
      <c r="U34" s="5" t="str">
        <f>HLOOKUP(U$1,program!$E34:$J35,2,FALSE)</f>
        <v xml:space="preserve">Sosyal Bilimlerde İstatistik I </v>
      </c>
      <c r="V34" s="5" t="str">
        <f>HLOOKUP(V$1,program!$E34:$J35,2,FALSE)</f>
        <v xml:space="preserve">Sosyal Bilimlerde İstatistik I </v>
      </c>
      <c r="W34" s="5" t="str">
        <f>HLOOKUP(W$1,program!$E34:$J35,2,FALSE)</f>
        <v xml:space="preserve">Sosyal Bilimlerde İstatistik I </v>
      </c>
    </row>
    <row r="35" spans="1:23" ht="15.75" thickBot="1" x14ac:dyDescent="0.25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str">
        <f>HLOOKUP(L$1,program!$E36:$J37,2,FALSE)</f>
        <v>Sosyal Bilimlerde İstatistik I (1. Grup)</v>
      </c>
      <c r="M36" s="5" t="str">
        <f>HLOOKUP(M$1,program!$E36:$J37,2,FALSE)</f>
        <v>Sosyal Bilimlerde İstatistik I (1. Grup)</v>
      </c>
      <c r="N36" s="5" t="str">
        <f>HLOOKUP(N$1,program!$E36:$J37,2,FALSE)</f>
        <v>Sosyal Bilimlerde İstatistik I (1. Grup)</v>
      </c>
      <c r="O36" s="5" t="str">
        <f>HLOOKUP(O$1,program!$E36:$J37,2,FALSE)</f>
        <v>Sosyal Bilimlerde İstatistik I (1. Grup)</v>
      </c>
      <c r="P36" s="5" t="str">
        <f>HLOOKUP(P$1,program!$E36:$J37,2,FALSE)</f>
        <v>Sosyal Bilimlerde İstatistik I (1. Grup)</v>
      </c>
      <c r="Q36" s="5" t="str">
        <f>HLOOKUP(Q$1,program!$E36:$J37,2,FALSE)</f>
        <v>Sosyal Bilimlerde İstatistik I (1. Grup)</v>
      </c>
      <c r="R36" s="5" t="str">
        <f>HLOOKUP(R$1,program!$E36:$J37,2,FALSE)</f>
        <v>Sosyal Bilimlerde İstatistik I (1. Grup)</v>
      </c>
      <c r="S36" s="5" t="str">
        <f>HLOOKUP(S$1,program!$E36:$J37,2,FALSE)</f>
        <v>Sosyal Bilimlerde İstatistik I (1. Grup)</v>
      </c>
      <c r="T36" s="5" t="str">
        <f>HLOOKUP(T$1,program!$E36:$J37,2,FALSE)</f>
        <v>Sosyal Bilimlerde İstatistik I (1. Grup)</v>
      </c>
      <c r="U36" s="5" t="str">
        <f>HLOOKUP(U$1,program!$E36:$J37,2,FALSE)</f>
        <v>Sosyal Bilimlerde İstatistik I (1. Grup)</v>
      </c>
      <c r="V36" s="5" t="str">
        <f>HLOOKUP(V$1,program!$E36:$J37,2,FALSE)</f>
        <v>Sosyal Bilimlerde İstatistik I (1. Grup)</v>
      </c>
      <c r="W36" s="5" t="str">
        <f>HLOOKUP(W$1,program!$E36:$J37,2,FALSE)</f>
        <v>Sosyal Bilimlerde İstatistik I (1. Grup)</v>
      </c>
    </row>
    <row r="37" spans="1:23" ht="15.75" thickBot="1" x14ac:dyDescent="0.25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Toplumsal Cinsiyet Çalışmaları </v>
      </c>
      <c r="M38" s="5" t="str">
        <f>HLOOKUP(M$1,program!$E38:$J39,2,FALSE)</f>
        <v xml:space="preserve">Toplumsal Cinsiyet Çalışmaları </v>
      </c>
      <c r="N38" s="5" t="str">
        <f>HLOOKUP(N$1,program!$E38:$J39,2,FALSE)</f>
        <v xml:space="preserve">Toplumsal Cinsiyet Çalışmaları </v>
      </c>
      <c r="O38" s="5" t="str">
        <f>HLOOKUP(O$1,program!$E38:$J39,2,FALSE)</f>
        <v xml:space="preserve">Toplumsal Cinsiyet Çalışmaları </v>
      </c>
      <c r="P38" s="5" t="str">
        <f>HLOOKUP(P$1,program!$E38:$J39,2,FALSE)</f>
        <v xml:space="preserve">Toplumsal Cinsiyet Çalışmaları </v>
      </c>
      <c r="Q38" s="5" t="str">
        <f>HLOOKUP(Q$1,program!$E38:$J39,2,FALSE)</f>
        <v xml:space="preserve">Toplumsal Cinsiyet Çalışmaları </v>
      </c>
      <c r="R38" s="5" t="str">
        <f>HLOOKUP(R$1,program!$E38:$J39,2,FALSE)</f>
        <v xml:space="preserve">Toplumsal Cinsiyet Çalışmaları </v>
      </c>
      <c r="S38" s="5" t="str">
        <f>HLOOKUP(S$1,program!$E38:$J39,2,FALSE)</f>
        <v xml:space="preserve">Toplumsal Cinsiyet Çalışmaları </v>
      </c>
      <c r="T38" s="5" t="str">
        <f>HLOOKUP(T$1,program!$E38:$J39,2,FALSE)</f>
        <v xml:space="preserve">Toplumsal Cinsiyet Çalışmaları </v>
      </c>
      <c r="U38" s="5" t="str">
        <f>HLOOKUP(U$1,program!$E38:$J39,2,FALSE)</f>
        <v xml:space="preserve">Toplumsal Cinsiyet Çalışmaları </v>
      </c>
      <c r="V38" s="5" t="str">
        <f>HLOOKUP(V$1,program!$E38:$J39,2,FALSE)</f>
        <v xml:space="preserve">Toplumsal Cinsiyet Çalışmaları </v>
      </c>
      <c r="W38" s="5" t="str">
        <f>HLOOKUP(W$1,program!$E38:$J39,2,FALSE)</f>
        <v xml:space="preserve">Toplumsal Cinsiyet Çalışmaları </v>
      </c>
    </row>
    <row r="39" spans="1:23" ht="15.75" thickBot="1" x14ac:dyDescent="0.25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str">
        <f>HLOOKUP(L$1,program!$E40:$J41,2,FALSE)</f>
        <v>Sosyal Bilimlerde İstatistik I (1. Grup)</v>
      </c>
      <c r="M40" s="5" t="str">
        <f>HLOOKUP(M$1,program!$E40:$J41,2,FALSE)</f>
        <v>Sosyal Bilimlerde İstatistik I (1. Grup)</v>
      </c>
      <c r="N40" s="5" t="str">
        <f>HLOOKUP(N$1,program!$E40:$J41,2,FALSE)</f>
        <v>Sosyal Bilimlerde İstatistik I (1. Grup)</v>
      </c>
      <c r="O40" s="5" t="str">
        <f>HLOOKUP(O$1,program!$E40:$J41,2,FALSE)</f>
        <v>Sosyal Bilimlerde İstatistik I (1. Grup)</v>
      </c>
      <c r="P40" s="5" t="str">
        <f>HLOOKUP(P$1,program!$E40:$J41,2,FALSE)</f>
        <v>Sosyal Bilimlerde İstatistik I (1. Grup)</v>
      </c>
      <c r="Q40" s="5" t="str">
        <f>HLOOKUP(Q$1,program!$E40:$J41,2,FALSE)</f>
        <v>Sosyal Bilimlerde İstatistik I (1. Grup)</v>
      </c>
      <c r="R40" s="5" t="str">
        <f>HLOOKUP(R$1,program!$E40:$J41,2,FALSE)</f>
        <v>Sosyal Bilimlerde İstatistik I (1. Grup)</v>
      </c>
      <c r="S40" s="5" t="str">
        <f>HLOOKUP(S$1,program!$E40:$J41,2,FALSE)</f>
        <v>Sosyal Bilimlerde İstatistik I (1. Grup)</v>
      </c>
      <c r="T40" s="5" t="str">
        <f>HLOOKUP(T$1,program!$E40:$J41,2,FALSE)</f>
        <v>Sosyal Bilimlerde İstatistik I (1. Grup)</v>
      </c>
      <c r="U40" s="5" t="str">
        <f>HLOOKUP(U$1,program!$E40:$J41,2,FALSE)</f>
        <v>Sosyal Bilimlerde İstatistik I (1. Grup)</v>
      </c>
      <c r="V40" s="5" t="str">
        <f>HLOOKUP(V$1,program!$E40:$J41,2,FALSE)</f>
        <v>Sosyal Bilimlerde İstatistik I (1. Grup)</v>
      </c>
      <c r="W40" s="5" t="str">
        <f>HLOOKUP(W$1,program!$E40:$J41,2,FALSE)</f>
        <v>Sosyal Bilimlerde İstatistik I (1. Grup)</v>
      </c>
    </row>
    <row r="41" spans="1:23" ht="15.75" thickBot="1" x14ac:dyDescent="0.25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İlk Çağ Felsefesi</v>
      </c>
      <c r="M42" s="5" t="str">
        <f>HLOOKUP(M$1,program!$E42:$J43,2,FALSE)</f>
        <v>İlk Çağ Felsefesi</v>
      </c>
      <c r="N42" s="5" t="str">
        <f>HLOOKUP(N$1,program!$E42:$J43,2,FALSE)</f>
        <v>İlk Çağ Felsefesi</v>
      </c>
      <c r="O42" s="5" t="str">
        <f>HLOOKUP(O$1,program!$E42:$J43,2,FALSE)</f>
        <v>İlk Çağ Felsefesi</v>
      </c>
      <c r="P42" s="5" t="str">
        <f>HLOOKUP(P$1,program!$E42:$J43,2,FALSE)</f>
        <v>İlk Çağ Felsefesi</v>
      </c>
      <c r="Q42" s="5" t="str">
        <f>HLOOKUP(Q$1,program!$E42:$J43,2,FALSE)</f>
        <v>İlk Çağ Felsefesi</v>
      </c>
      <c r="R42" s="5" t="str">
        <f>HLOOKUP(R$1,program!$E42:$J43,2,FALSE)</f>
        <v>İlk Çağ Felsefesi</v>
      </c>
      <c r="S42" s="5" t="str">
        <f>HLOOKUP(S$1,program!$E42:$J43,2,FALSE)</f>
        <v>İlk Çağ Felsefesi</v>
      </c>
      <c r="T42" s="5" t="str">
        <f>HLOOKUP(T$1,program!$E42:$J43,2,FALSE)</f>
        <v>İlk Çağ Felsefesi</v>
      </c>
      <c r="U42" s="5" t="str">
        <f>HLOOKUP(U$1,program!$E42:$J43,2,FALSE)</f>
        <v>İlk Çağ Felsefesi</v>
      </c>
      <c r="V42" s="5" t="str">
        <f>HLOOKUP(V$1,program!$E42:$J43,2,FALSE)</f>
        <v>İlk Çağ Felsefesi</v>
      </c>
      <c r="W42" s="5" t="str">
        <f>HLOOKUP(W$1,program!$E42:$J43,2,FALSE)</f>
        <v>İlk Çağ Felsefesi</v>
      </c>
    </row>
    <row r="43" spans="1:23" ht="15.75" customHeight="1" thickBot="1" x14ac:dyDescent="0.25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18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75" thickBot="1" x14ac:dyDescent="0.25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75" thickBot="1" x14ac:dyDescent="0.25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75" thickBot="1" x14ac:dyDescent="0.25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75" thickBot="1" x14ac:dyDescent="0.25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18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Aile Sosyolojisi</v>
      </c>
      <c r="M68" s="5" t="str">
        <f>HLOOKUP(M$1,program!$E68:$J69,2,FALSE)</f>
        <v>Aile Sosyolojisi</v>
      </c>
      <c r="N68" s="5" t="str">
        <f>HLOOKUP(N$1,program!$E68:$J69,2,FALSE)</f>
        <v>Aile Sosyolojisi</v>
      </c>
      <c r="O68" s="5" t="str">
        <f>HLOOKUP(O$1,program!$E68:$J69,2,FALSE)</f>
        <v>Aile Sosyolojisi</v>
      </c>
      <c r="P68" s="5" t="str">
        <f>HLOOKUP(P$1,program!$E68:$J69,2,FALSE)</f>
        <v>Aile Sosyolojisi</v>
      </c>
      <c r="Q68" s="5" t="str">
        <f>HLOOKUP(Q$1,program!$E68:$J69,2,FALSE)</f>
        <v>Aile Sosyolojisi</v>
      </c>
      <c r="R68" s="5" t="str">
        <f>HLOOKUP(R$1,program!$E68:$J69,2,FALSE)</f>
        <v>Aile Sosyolojisi</v>
      </c>
      <c r="S68" s="5" t="str">
        <f>HLOOKUP(S$1,program!$E68:$J69,2,FALSE)</f>
        <v>Aile Sosyolojisi</v>
      </c>
      <c r="T68" s="5" t="str">
        <f>HLOOKUP(T$1,program!$E68:$J69,2,FALSE)</f>
        <v>Aile Sosyolojisi</v>
      </c>
      <c r="U68" s="5" t="str">
        <f>HLOOKUP(U$1,program!$E68:$J69,2,FALSE)</f>
        <v>Aile Sosyolojisi</v>
      </c>
      <c r="V68" s="5" t="str">
        <f>HLOOKUP(V$1,program!$E68:$J69,2,FALSE)</f>
        <v>Aile Sosyolojisi</v>
      </c>
      <c r="W68" s="5" t="str">
        <f>HLOOKUP(W$1,program!$E68:$J69,2,FALSE)</f>
        <v>Aile Sosyolojisi</v>
      </c>
    </row>
    <row r="69" spans="1:23" ht="15.75" thickBot="1" x14ac:dyDescent="0.25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Sosyolojiye Giriş I</v>
      </c>
      <c r="M72" s="5" t="str">
        <f>HLOOKUP(M$1,program!$E72:$J73,2,FALSE)</f>
        <v>Sosyolojiye Giriş I</v>
      </c>
      <c r="N72" s="5" t="str">
        <f>HLOOKUP(N$1,program!$E72:$J73,2,FALSE)</f>
        <v>Sosyolojiye Giriş I</v>
      </c>
      <c r="O72" s="5" t="str">
        <f>HLOOKUP(O$1,program!$E72:$J73,2,FALSE)</f>
        <v>Sosyolojiye Giriş I</v>
      </c>
      <c r="P72" s="5" t="str">
        <f>HLOOKUP(P$1,program!$E72:$J73,2,FALSE)</f>
        <v>Sosyolojiye Giriş I</v>
      </c>
      <c r="Q72" s="5" t="str">
        <f>HLOOKUP(Q$1,program!$E72:$J73,2,FALSE)</f>
        <v>Sosyolojiye Giriş I</v>
      </c>
      <c r="R72" s="5" t="str">
        <f>HLOOKUP(R$1,program!$E72:$J73,2,FALSE)</f>
        <v>Sosyolojiye Giriş I</v>
      </c>
      <c r="S72" s="5" t="str">
        <f>HLOOKUP(S$1,program!$E72:$J73,2,FALSE)</f>
        <v>Sosyolojiye Giriş I</v>
      </c>
      <c r="T72" s="5" t="str">
        <f>HLOOKUP(T$1,program!$E72:$J73,2,FALSE)</f>
        <v>Sosyolojiye Giriş I</v>
      </c>
      <c r="U72" s="5" t="str">
        <f>HLOOKUP(U$1,program!$E72:$J73,2,FALSE)</f>
        <v>Sosyolojiye Giriş I</v>
      </c>
      <c r="V72" s="5" t="str">
        <f>HLOOKUP(V$1,program!$E72:$J73,2,FALSE)</f>
        <v>Sosyolojiye Giriş I</v>
      </c>
      <c r="W72" s="5" t="str">
        <f>HLOOKUP(W$1,program!$E72:$J73,2,FALSE)</f>
        <v>Sosyolojiye Giriş I</v>
      </c>
    </row>
    <row r="73" spans="1:23" ht="15.75" thickBot="1" x14ac:dyDescent="0.25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Çağdaş Sosyoloji Teorileri I</v>
      </c>
      <c r="M74" s="5" t="str">
        <f>HLOOKUP(M$1,program!$E74:$J75,2,FALSE)</f>
        <v>Çağdaş Sosyoloji Teorileri I</v>
      </c>
      <c r="N74" s="5" t="str">
        <f>HLOOKUP(N$1,program!$E74:$J75,2,FALSE)</f>
        <v>Çağdaş Sosyoloji Teorileri I</v>
      </c>
      <c r="O74" s="5" t="str">
        <f>HLOOKUP(O$1,program!$E74:$J75,2,FALSE)</f>
        <v>Çağdaş Sosyoloji Teorileri I</v>
      </c>
      <c r="P74" s="5" t="str">
        <f>HLOOKUP(P$1,program!$E74:$J75,2,FALSE)</f>
        <v>Çağdaş Sosyoloji Teorileri I</v>
      </c>
      <c r="Q74" s="5" t="str">
        <f>HLOOKUP(Q$1,program!$E74:$J75,2,FALSE)</f>
        <v>Çağdaş Sosyoloji Teorileri I</v>
      </c>
      <c r="R74" s="5" t="str">
        <f>HLOOKUP(R$1,program!$E74:$J75,2,FALSE)</f>
        <v>Çağdaş Sosyoloji Teorileri I</v>
      </c>
      <c r="S74" s="5" t="str">
        <f>HLOOKUP(S$1,program!$E74:$J75,2,FALSE)</f>
        <v>Çağdaş Sosyoloji Teorileri I</v>
      </c>
      <c r="T74" s="5" t="str">
        <f>HLOOKUP(T$1,program!$E74:$J75,2,FALSE)</f>
        <v>Çağdaş Sosyoloji Teorileri I</v>
      </c>
      <c r="U74" s="5" t="str">
        <f>HLOOKUP(U$1,program!$E74:$J75,2,FALSE)</f>
        <v>Çağdaş Sosyoloji Teorileri I</v>
      </c>
      <c r="V74" s="5" t="str">
        <f>HLOOKUP(V$1,program!$E74:$J75,2,FALSE)</f>
        <v>Çağdaş Sosyoloji Teorileri I</v>
      </c>
      <c r="W74" s="5" t="str">
        <f>HLOOKUP(W$1,program!$E74:$J75,2,FALSE)</f>
        <v>Çağdaş Sosyoloji Teorileri I</v>
      </c>
    </row>
    <row r="75" spans="1:23" ht="15.75" thickBot="1" x14ac:dyDescent="0.25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Türkiye'de Sosyoloji I</v>
      </c>
      <c r="M78" s="5" t="str">
        <f>HLOOKUP(M$1,program!$E78:$J79,2,FALSE)</f>
        <v>Türkiye'de Sosyoloji I</v>
      </c>
      <c r="N78" s="5" t="str">
        <f>HLOOKUP(N$1,program!$E78:$J79,2,FALSE)</f>
        <v>Türkiye'de Sosyoloji I</v>
      </c>
      <c r="O78" s="5" t="str">
        <f>HLOOKUP(O$1,program!$E78:$J79,2,FALSE)</f>
        <v>Türkiye'de Sosyoloji I</v>
      </c>
      <c r="P78" s="5" t="str">
        <f>HLOOKUP(P$1,program!$E78:$J79,2,FALSE)</f>
        <v>Türkiye'de Sosyoloji I</v>
      </c>
      <c r="Q78" s="5" t="str">
        <f>HLOOKUP(Q$1,program!$E78:$J79,2,FALSE)</f>
        <v>Türkiye'de Sosyoloji I</v>
      </c>
      <c r="R78" s="5" t="str">
        <f>HLOOKUP(R$1,program!$E78:$J79,2,FALSE)</f>
        <v>Türkiye'de Sosyoloji I</v>
      </c>
      <c r="S78" s="5" t="str">
        <f>HLOOKUP(S$1,program!$E78:$J79,2,FALSE)</f>
        <v>Türkiye'de Sosyoloji I</v>
      </c>
      <c r="T78" s="5" t="str">
        <f>HLOOKUP(T$1,program!$E78:$J79,2,FALSE)</f>
        <v>Türkiye'de Sosyoloji I</v>
      </c>
      <c r="U78" s="5" t="str">
        <f>HLOOKUP(U$1,program!$E78:$J79,2,FALSE)</f>
        <v>Türkiye'de Sosyoloji I</v>
      </c>
      <c r="V78" s="5" t="str">
        <f>HLOOKUP(V$1,program!$E78:$J79,2,FALSE)</f>
        <v>Türkiye'de Sosyoloji I</v>
      </c>
      <c r="W78" s="5" t="str">
        <f>HLOOKUP(W$1,program!$E78:$J79,2,FALSE)</f>
        <v>Türkiye'de Sosyoloji I</v>
      </c>
    </row>
    <row r="79" spans="1:23" ht="15.75" thickBot="1" x14ac:dyDescent="0.25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Aydınlanma Felsefesi</v>
      </c>
      <c r="M82" s="5" t="str">
        <f>HLOOKUP(M$1,program!$E82:$J83,2,FALSE)</f>
        <v>Aydınlanma Felsefesi</v>
      </c>
      <c r="N82" s="5" t="str">
        <f>HLOOKUP(N$1,program!$E82:$J83,2,FALSE)</f>
        <v>Aydınlanma Felsefesi</v>
      </c>
      <c r="O82" s="5" t="str">
        <f>HLOOKUP(O$1,program!$E82:$J83,2,FALSE)</f>
        <v>Aydınlanma Felsefesi</v>
      </c>
      <c r="P82" s="5" t="str">
        <f>HLOOKUP(P$1,program!$E82:$J83,2,FALSE)</f>
        <v>Aydınlanma Felsefesi</v>
      </c>
      <c r="Q82" s="5" t="str">
        <f>HLOOKUP(Q$1,program!$E82:$J83,2,FALSE)</f>
        <v>Aydınlanma Felsefesi</v>
      </c>
      <c r="R82" s="5" t="str">
        <f>HLOOKUP(R$1,program!$E82:$J83,2,FALSE)</f>
        <v>Aydınlanma Felsefesi</v>
      </c>
      <c r="S82" s="5" t="str">
        <f>HLOOKUP(S$1,program!$E82:$J83,2,FALSE)</f>
        <v>Aydınlanma Felsefesi</v>
      </c>
      <c r="T82" s="5" t="str">
        <f>HLOOKUP(T$1,program!$E82:$J83,2,FALSE)</f>
        <v>Aydınlanma Felsefesi</v>
      </c>
      <c r="U82" s="5" t="str">
        <f>HLOOKUP(U$1,program!$E82:$J83,2,FALSE)</f>
        <v>Aydınlanma Felsefesi</v>
      </c>
      <c r="V82" s="5" t="str">
        <f>HLOOKUP(V$1,program!$E82:$J83,2,FALSE)</f>
        <v>Aydınlanma Felsefesi</v>
      </c>
      <c r="W82" s="5" t="str">
        <f>HLOOKUP(W$1,program!$E82:$J83,2,FALSE)</f>
        <v>Aydınlanma Felsefesi</v>
      </c>
    </row>
    <row r="83" spans="1:23" ht="15.75" thickBot="1" x14ac:dyDescent="0.25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18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Öğrenme Psikolojisi</v>
      </c>
      <c r="M90" s="5" t="str">
        <f>HLOOKUP(M$1,program!$E90:$J91,2,FALSE)</f>
        <v>Öğrenme Psikolojisi</v>
      </c>
      <c r="N90" s="5" t="str">
        <f>HLOOKUP(N$1,program!$E90:$J91,2,FALSE)</f>
        <v>Öğrenme Psikolojisi</v>
      </c>
      <c r="O90" s="5" t="str">
        <f>HLOOKUP(O$1,program!$E90:$J91,2,FALSE)</f>
        <v>Öğrenme Psikolojisi</v>
      </c>
      <c r="P90" s="5" t="str">
        <f>HLOOKUP(P$1,program!$E90:$J91,2,FALSE)</f>
        <v>Öğrenme Psikolojisi</v>
      </c>
      <c r="Q90" s="5" t="str">
        <f>HLOOKUP(Q$1,program!$E90:$J91,2,FALSE)</f>
        <v>Öğrenme Psikolojisi</v>
      </c>
      <c r="R90" s="5" t="str">
        <f>HLOOKUP(R$1,program!$E90:$J91,2,FALSE)</f>
        <v>Öğrenme Psikolojisi</v>
      </c>
      <c r="S90" s="5" t="str">
        <f>HLOOKUP(S$1,program!$E90:$J91,2,FALSE)</f>
        <v>Öğrenme Psikolojisi</v>
      </c>
      <c r="T90" s="5" t="str">
        <f>HLOOKUP(T$1,program!$E90:$J91,2,FALSE)</f>
        <v>Öğrenme Psikolojisi</v>
      </c>
      <c r="U90" s="5" t="str">
        <f>HLOOKUP(U$1,program!$E90:$J91,2,FALSE)</f>
        <v>Öğrenme Psikolojisi</v>
      </c>
      <c r="V90" s="5" t="str">
        <f>HLOOKUP(V$1,program!$E90:$J91,2,FALSE)</f>
        <v>Öğrenme Psikolojisi</v>
      </c>
      <c r="W90" s="5" t="str">
        <f>HLOOKUP(W$1,program!$E90:$J91,2,FALSE)</f>
        <v>Öğrenme Psikolojisi</v>
      </c>
    </row>
    <row r="91" spans="1:23" ht="15.75" thickBot="1" x14ac:dyDescent="0.25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Psikolojiye Giriş </v>
      </c>
      <c r="M94" s="5" t="str">
        <f>HLOOKUP(M$1,program!$E94:$J95,2,FALSE)</f>
        <v xml:space="preserve">Psikolojiye Giriş </v>
      </c>
      <c r="N94" s="5" t="str">
        <f>HLOOKUP(N$1,program!$E94:$J95,2,FALSE)</f>
        <v xml:space="preserve">Psikolojiye Giriş </v>
      </c>
      <c r="O94" s="5" t="str">
        <f>HLOOKUP(O$1,program!$E94:$J95,2,FALSE)</f>
        <v xml:space="preserve">Psikolojiye Giriş </v>
      </c>
      <c r="P94" s="5" t="str">
        <f>HLOOKUP(P$1,program!$E94:$J95,2,FALSE)</f>
        <v xml:space="preserve">Psikolojiye Giriş </v>
      </c>
      <c r="Q94" s="5" t="str">
        <f>HLOOKUP(Q$1,program!$E94:$J95,2,FALSE)</f>
        <v xml:space="preserve">Psikolojiye Giriş </v>
      </c>
      <c r="R94" s="5" t="str">
        <f>HLOOKUP(R$1,program!$E94:$J95,2,FALSE)</f>
        <v xml:space="preserve">Psikolojiye Giriş </v>
      </c>
      <c r="S94" s="5" t="str">
        <f>HLOOKUP(S$1,program!$E94:$J95,2,FALSE)</f>
        <v xml:space="preserve">Psikolojiye Giriş </v>
      </c>
      <c r="T94" s="5" t="str">
        <f>HLOOKUP(T$1,program!$E94:$J95,2,FALSE)</f>
        <v xml:space="preserve">Psikolojiye Giriş </v>
      </c>
      <c r="U94" s="5" t="str">
        <f>HLOOKUP(U$1,program!$E94:$J95,2,FALSE)</f>
        <v xml:space="preserve">Psikolojiye Giriş </v>
      </c>
      <c r="V94" s="5" t="str">
        <f>HLOOKUP(V$1,program!$E94:$J95,2,FALSE)</f>
        <v xml:space="preserve">Psikolojiye Giriş </v>
      </c>
      <c r="W94" s="5" t="str">
        <f>HLOOKUP(W$1,program!$E94:$J95,2,FALSE)</f>
        <v xml:space="preserve">Psikolojiye Giriş </v>
      </c>
    </row>
    <row r="95" spans="1:23" ht="15.75" thickBot="1" x14ac:dyDescent="0.25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 xml:space="preserve">Sağlık Sosyolojisi </v>
      </c>
      <c r="M96" s="5" t="str">
        <f>HLOOKUP(M$1,program!$E96:$J97,2,FALSE)</f>
        <v xml:space="preserve">Sağlık Sosyolojisi </v>
      </c>
      <c r="N96" s="5" t="str">
        <f>HLOOKUP(N$1,program!$E96:$J97,2,FALSE)</f>
        <v xml:space="preserve">Sağlık Sosyolojisi </v>
      </c>
      <c r="O96" s="5" t="str">
        <f>HLOOKUP(O$1,program!$E96:$J97,2,FALSE)</f>
        <v xml:space="preserve">Sağlık Sosyolojisi </v>
      </c>
      <c r="P96" s="5" t="str">
        <f>HLOOKUP(P$1,program!$E96:$J97,2,FALSE)</f>
        <v xml:space="preserve">Sağlık Sosyolojisi </v>
      </c>
      <c r="Q96" s="5" t="str">
        <f>HLOOKUP(Q$1,program!$E96:$J97,2,FALSE)</f>
        <v xml:space="preserve">Sağlık Sosyolojisi </v>
      </c>
      <c r="R96" s="5" t="str">
        <f>HLOOKUP(R$1,program!$E96:$J97,2,FALSE)</f>
        <v xml:space="preserve">Sağlık Sosyolojisi </v>
      </c>
      <c r="S96" s="5" t="str">
        <f>HLOOKUP(S$1,program!$E96:$J97,2,FALSE)</f>
        <v xml:space="preserve">Sağlık Sosyolojisi </v>
      </c>
      <c r="T96" s="5" t="str">
        <f>HLOOKUP(T$1,program!$E96:$J97,2,FALSE)</f>
        <v xml:space="preserve">Sağlık Sosyolojisi </v>
      </c>
      <c r="U96" s="5" t="str">
        <f>HLOOKUP(U$1,program!$E96:$J97,2,FALSE)</f>
        <v xml:space="preserve">Sağlık Sosyolojisi </v>
      </c>
      <c r="V96" s="5" t="str">
        <f>HLOOKUP(V$1,program!$E96:$J97,2,FALSE)</f>
        <v xml:space="preserve">Sağlık Sosyolojisi </v>
      </c>
      <c r="W96" s="5" t="str">
        <f>HLOOKUP(W$1,program!$E96:$J97,2,FALSE)</f>
        <v xml:space="preserve">Sağlık Sosyolojisi </v>
      </c>
    </row>
    <row r="97" spans="1:23" ht="15.75" thickBot="1" x14ac:dyDescent="0.25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Sosyal Psikoloji</v>
      </c>
      <c r="M100" s="5" t="str">
        <f>HLOOKUP(M$1,program!$E100:$J101,2,FALSE)</f>
        <v>Sosyal Psikoloji</v>
      </c>
      <c r="N100" s="5" t="str">
        <f>HLOOKUP(N$1,program!$E100:$J101,2,FALSE)</f>
        <v>Sosyal Psikoloji</v>
      </c>
      <c r="O100" s="5" t="str">
        <f>HLOOKUP(O$1,program!$E100:$J101,2,FALSE)</f>
        <v>Sosyal Psikoloji</v>
      </c>
      <c r="P100" s="5" t="str">
        <f>HLOOKUP(P$1,program!$E100:$J101,2,FALSE)</f>
        <v>Sosyal Psikoloji</v>
      </c>
      <c r="Q100" s="5" t="str">
        <f>HLOOKUP(Q$1,program!$E100:$J101,2,FALSE)</f>
        <v>Sosyal Psikoloji</v>
      </c>
      <c r="R100" s="5" t="str">
        <f>HLOOKUP(R$1,program!$E100:$J101,2,FALSE)</f>
        <v>Sosyal Psikoloji</v>
      </c>
      <c r="S100" s="5" t="str">
        <f>HLOOKUP(S$1,program!$E100:$J101,2,FALSE)</f>
        <v>Sosyal Psikoloji</v>
      </c>
      <c r="T100" s="5" t="str">
        <f>HLOOKUP(T$1,program!$E100:$J101,2,FALSE)</f>
        <v>Sosyal Psikoloji</v>
      </c>
      <c r="U100" s="5" t="str">
        <f>HLOOKUP(U$1,program!$E100:$J101,2,FALSE)</f>
        <v>Sosyal Psikoloji</v>
      </c>
      <c r="V100" s="5" t="str">
        <f>HLOOKUP(V$1,program!$E100:$J101,2,FALSE)</f>
        <v>Sosyal Psikoloji</v>
      </c>
      <c r="W100" s="5" t="str">
        <f>HLOOKUP(W$1,program!$E100:$J101,2,FALSE)</f>
        <v>Sosyal Psikoloji</v>
      </c>
    </row>
    <row r="101" spans="1:23" ht="15.75" thickBot="1" x14ac:dyDescent="0.25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Gençlik Sosyolojisi</v>
      </c>
      <c r="M104" s="5" t="str">
        <f>HLOOKUP(M$1,program!$E104:$J105,2,FALSE)</f>
        <v>Gençlik Sosyolojisi</v>
      </c>
      <c r="N104" s="5" t="str">
        <f>HLOOKUP(N$1,program!$E104:$J105,2,FALSE)</f>
        <v>Gençlik Sosyolojisi</v>
      </c>
      <c r="O104" s="5" t="str">
        <f>HLOOKUP(O$1,program!$E104:$J105,2,FALSE)</f>
        <v>Gençlik Sosyolojisi</v>
      </c>
      <c r="P104" s="5" t="str">
        <f>HLOOKUP(P$1,program!$E104:$J105,2,FALSE)</f>
        <v>Gençlik Sosyolojisi</v>
      </c>
      <c r="Q104" s="5" t="str">
        <f>HLOOKUP(Q$1,program!$E104:$J105,2,FALSE)</f>
        <v>Gençlik Sosyolojisi</v>
      </c>
      <c r="R104" s="5" t="str">
        <f>HLOOKUP(R$1,program!$E104:$J105,2,FALSE)</f>
        <v>Gençlik Sosyolojisi</v>
      </c>
      <c r="S104" s="5" t="str">
        <f>HLOOKUP(S$1,program!$E104:$J105,2,FALSE)</f>
        <v>Gençlik Sosyolojisi</v>
      </c>
      <c r="T104" s="5" t="str">
        <f>HLOOKUP(T$1,program!$E104:$J105,2,FALSE)</f>
        <v>Gençlik Sosyolojisi</v>
      </c>
      <c r="U104" s="5" t="str">
        <f>HLOOKUP(U$1,program!$E104:$J105,2,FALSE)</f>
        <v>Gençlik Sosyolojisi</v>
      </c>
      <c r="V104" s="5" t="str">
        <f>HLOOKUP(V$1,program!$E104:$J105,2,FALSE)</f>
        <v>Gençlik Sosyolojisi</v>
      </c>
      <c r="W104" s="5" t="str">
        <f>HLOOKUP(W$1,program!$E104:$J105,2,FALSE)</f>
        <v>Gençlik Sosyolojisi</v>
      </c>
    </row>
    <row r="105" spans="1:23" ht="15.75" thickBot="1" x14ac:dyDescent="0.25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18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18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18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18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1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1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1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1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1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zoomScale="80" zoomScaleNormal="80" workbookViewId="0">
      <selection activeCell="D91" sqref="D91"/>
    </sheetView>
  </sheetViews>
  <sheetFormatPr defaultColWidth="17.28515625" defaultRowHeight="15" customHeight="1" x14ac:dyDescent="0.2"/>
  <cols>
    <col min="1" max="1" width="28.42578125" customWidth="1"/>
    <col min="2" max="2" width="1.85546875" customWidth="1"/>
    <col min="3" max="3" width="6.7109375" bestFit="1" customWidth="1"/>
    <col min="4" max="4" width="57.140625" bestFit="1" customWidth="1"/>
    <col min="5" max="8" width="6.42578125" bestFit="1" customWidth="1"/>
    <col min="9" max="9" width="17.7109375" customWidth="1"/>
    <col min="10" max="10" width="55.140625" bestFit="1" customWidth="1"/>
    <col min="11" max="11" width="6.42578125" bestFit="1" customWidth="1"/>
    <col min="12" max="12" width="3.7109375" customWidth="1"/>
    <col min="13" max="13" width="48.42578125" bestFit="1" customWidth="1"/>
    <col min="14" max="14" width="6.42578125" bestFit="1" customWidth="1"/>
    <col min="15" max="15" width="3.7109375" customWidth="1"/>
  </cols>
  <sheetData>
    <row r="1" spans="1:15" ht="12.75" customHeight="1" x14ac:dyDescent="0.2">
      <c r="A1" s="229" t="s">
        <v>112</v>
      </c>
      <c r="B1" s="231" t="s">
        <v>129</v>
      </c>
      <c r="C1" s="232"/>
      <c r="D1" s="226" t="s">
        <v>130</v>
      </c>
      <c r="E1" s="227"/>
      <c r="F1" s="227"/>
      <c r="G1" s="227"/>
      <c r="H1" s="227"/>
      <c r="I1" s="228"/>
      <c r="J1" s="226" t="s">
        <v>130</v>
      </c>
      <c r="K1" s="227"/>
      <c r="L1" s="227"/>
      <c r="M1" s="227" t="s">
        <v>130</v>
      </c>
      <c r="N1" s="227"/>
      <c r="O1" s="228"/>
    </row>
    <row r="2" spans="1:15" ht="13.5" customHeight="1" thickBot="1" x14ac:dyDescent="0.25">
      <c r="A2" s="230"/>
      <c r="B2" s="233"/>
      <c r="C2" s="23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">
      <c r="A3" s="222">
        <v>46048</v>
      </c>
      <c r="B3" s="78">
        <v>1</v>
      </c>
      <c r="C3" s="79">
        <v>0.39583333333333331</v>
      </c>
      <c r="D3" s="202" t="s">
        <v>147</v>
      </c>
      <c r="E3" s="81" t="s">
        <v>43</v>
      </c>
      <c r="F3" s="81"/>
      <c r="G3" s="81"/>
      <c r="H3" s="81"/>
      <c r="I3" s="82" t="s">
        <v>148</v>
      </c>
      <c r="J3" s="88"/>
      <c r="K3" s="128"/>
      <c r="L3" s="128"/>
      <c r="M3" s="128"/>
      <c r="N3" s="128"/>
      <c r="O3" s="129"/>
    </row>
    <row r="4" spans="1:15" ht="13.5" hidden="1" customHeight="1" x14ac:dyDescent="0.2">
      <c r="A4" s="223"/>
      <c r="B4" s="78"/>
      <c r="C4" s="79"/>
      <c r="D4" s="20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">
      <c r="A5" s="224"/>
      <c r="B5" s="86">
        <v>2</v>
      </c>
      <c r="C5" s="87">
        <v>0.41666666666666669</v>
      </c>
      <c r="D5" s="202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">
      <c r="A6" s="224"/>
      <c r="B6" s="86"/>
      <c r="C6" s="87"/>
      <c r="D6" s="202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">
      <c r="A7" s="224"/>
      <c r="B7" s="86">
        <v>2</v>
      </c>
      <c r="C7" s="87">
        <v>0.41666666666666669</v>
      </c>
      <c r="D7" s="202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">
      <c r="A8" s="224"/>
      <c r="B8" s="86"/>
      <c r="C8" s="87"/>
      <c r="D8" s="202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">
      <c r="A9" s="224"/>
      <c r="B9" s="86">
        <v>3</v>
      </c>
      <c r="C9" s="87">
        <v>0.45833333333333331</v>
      </c>
      <c r="D9" s="202" t="s">
        <v>138</v>
      </c>
      <c r="E9" s="91" t="s">
        <v>43</v>
      </c>
      <c r="F9" s="91"/>
      <c r="G9" s="91"/>
      <c r="H9" s="91"/>
      <c r="I9" s="90" t="s">
        <v>161</v>
      </c>
      <c r="J9" s="88"/>
      <c r="K9" s="91"/>
      <c r="L9" s="90"/>
      <c r="M9" s="88"/>
      <c r="N9" s="91"/>
      <c r="O9" s="90"/>
    </row>
    <row r="10" spans="1:15" ht="13.5" hidden="1" customHeight="1" x14ac:dyDescent="0.2">
      <c r="A10" s="224"/>
      <c r="B10" s="86"/>
      <c r="C10" s="92"/>
      <c r="D10" s="202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">
      <c r="A11" s="224"/>
      <c r="B11" s="86">
        <v>5</v>
      </c>
      <c r="C11" s="92">
        <v>0.58333333333333337</v>
      </c>
      <c r="D11" s="20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">
      <c r="A12" s="224"/>
      <c r="B12" s="86"/>
      <c r="C12" s="92"/>
      <c r="D12" s="20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">
      <c r="A13" s="224"/>
      <c r="B13" s="86">
        <v>4</v>
      </c>
      <c r="C13" s="92">
        <v>0.5625</v>
      </c>
      <c r="D13" s="200" t="s">
        <v>139</v>
      </c>
      <c r="E13" s="126" t="s">
        <v>43</v>
      </c>
      <c r="F13" s="132"/>
      <c r="G13" s="126"/>
      <c r="H13" s="126"/>
      <c r="I13" s="127" t="s">
        <v>148</v>
      </c>
      <c r="J13" s="135"/>
      <c r="K13" s="126"/>
      <c r="L13" s="127"/>
      <c r="M13" s="125"/>
      <c r="N13" s="128"/>
      <c r="O13" s="129"/>
    </row>
    <row r="14" spans="1:15" ht="13.5" hidden="1" customHeight="1" x14ac:dyDescent="0.2">
      <c r="A14" s="224"/>
      <c r="B14" s="86"/>
      <c r="C14" s="92"/>
      <c r="D14" s="205"/>
      <c r="E14" s="124"/>
      <c r="F14" s="124"/>
      <c r="G14" s="124"/>
      <c r="H14" s="124"/>
      <c r="I14" s="129"/>
      <c r="J14" s="125"/>
      <c r="K14" s="123"/>
      <c r="L14" s="127"/>
      <c r="M14" s="125"/>
      <c r="N14" s="124"/>
      <c r="O14" s="129"/>
    </row>
    <row r="15" spans="1:15" ht="13.5" hidden="1" customHeight="1" x14ac:dyDescent="0.2">
      <c r="A15" s="224"/>
      <c r="B15" s="86">
        <v>7</v>
      </c>
      <c r="C15" s="92">
        <v>0.66666666666666663</v>
      </c>
      <c r="D15" s="133"/>
      <c r="E15" s="134"/>
      <c r="F15" s="134"/>
      <c r="G15" s="134"/>
      <c r="H15" s="134"/>
      <c r="I15" s="129"/>
      <c r="J15" s="125"/>
      <c r="K15" s="136"/>
      <c r="L15" s="127"/>
      <c r="M15" s="125"/>
      <c r="N15" s="134"/>
      <c r="O15" s="129"/>
    </row>
    <row r="16" spans="1:15" ht="13.5" hidden="1" customHeight="1" x14ac:dyDescent="0.2">
      <c r="A16" s="224"/>
      <c r="B16" s="86"/>
      <c r="C16" s="92"/>
      <c r="D16" s="205"/>
      <c r="E16" s="124"/>
      <c r="F16" s="124"/>
      <c r="G16" s="124"/>
      <c r="H16" s="124"/>
      <c r="I16" s="129"/>
      <c r="J16" s="125"/>
      <c r="K16" s="123"/>
      <c r="L16" s="127"/>
      <c r="M16" s="125"/>
      <c r="N16" s="124"/>
      <c r="O16" s="129"/>
    </row>
    <row r="17" spans="1:15" ht="13.5" customHeight="1" x14ac:dyDescent="0.2">
      <c r="A17" s="224"/>
      <c r="B17" s="86">
        <v>5</v>
      </c>
      <c r="C17" s="92">
        <v>0.625</v>
      </c>
      <c r="D17" s="133" t="s">
        <v>140</v>
      </c>
      <c r="E17" s="132" t="s">
        <v>43</v>
      </c>
      <c r="F17" s="132"/>
      <c r="G17" s="132"/>
      <c r="H17" s="132"/>
      <c r="I17" s="129" t="s">
        <v>148</v>
      </c>
      <c r="J17" s="125"/>
      <c r="K17" s="131"/>
      <c r="L17" s="127"/>
      <c r="M17" s="125"/>
      <c r="N17" s="132"/>
      <c r="O17" s="129"/>
    </row>
    <row r="18" spans="1:15" ht="13.5" hidden="1" customHeight="1" x14ac:dyDescent="0.2">
      <c r="A18" s="224"/>
      <c r="B18" s="100"/>
      <c r="C18" s="101"/>
      <c r="D18" s="206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">
      <c r="A19" s="224"/>
      <c r="B19" s="100">
        <v>9</v>
      </c>
      <c r="C19" s="101">
        <v>0.75</v>
      </c>
      <c r="D19" s="206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">
      <c r="A20" s="224"/>
      <c r="B20" s="100"/>
      <c r="C20" s="101"/>
      <c r="D20" s="206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">
      <c r="A21" s="224"/>
      <c r="B21" s="100">
        <v>6</v>
      </c>
      <c r="C21" s="101">
        <v>0.66666666666666663</v>
      </c>
      <c r="D21" s="98" t="s">
        <v>151</v>
      </c>
      <c r="E21" s="93" t="s">
        <v>43</v>
      </c>
      <c r="F21" s="93"/>
      <c r="G21" s="93"/>
      <c r="H21" s="93"/>
      <c r="I21" s="103" t="s">
        <v>162</v>
      </c>
      <c r="J21" s="102"/>
      <c r="K21" s="93"/>
      <c r="L21" s="103"/>
      <c r="M21" s="102"/>
      <c r="N21" s="93"/>
      <c r="O21" s="103"/>
    </row>
    <row r="22" spans="1:15" ht="13.5" hidden="1" customHeight="1" x14ac:dyDescent="0.2">
      <c r="A22" s="224"/>
      <c r="B22" s="100"/>
      <c r="C22" s="101"/>
      <c r="D22" s="206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5">
      <c r="A23" s="225"/>
      <c r="B23" s="104">
        <v>11</v>
      </c>
      <c r="C23" s="105">
        <v>0.83333333333333337</v>
      </c>
      <c r="D23" s="207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5">
      <c r="A24" s="109"/>
      <c r="B24" s="109"/>
      <c r="C24" s="109"/>
      <c r="D24" s="20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">
      <c r="A25" s="222">
        <f>A3+1</f>
        <v>46049</v>
      </c>
      <c r="B25" s="78">
        <v>1</v>
      </c>
      <c r="C25" s="79">
        <v>0.375</v>
      </c>
      <c r="D25" s="209" t="s">
        <v>171</v>
      </c>
      <c r="E25" s="113" t="s">
        <v>43</v>
      </c>
      <c r="F25" s="113"/>
      <c r="G25" s="113"/>
      <c r="H25" s="113"/>
      <c r="I25" s="90" t="s">
        <v>168</v>
      </c>
      <c r="J25" s="112"/>
      <c r="K25" s="113"/>
      <c r="L25" s="114"/>
      <c r="M25" s="112"/>
      <c r="N25" s="113"/>
      <c r="O25" s="114"/>
    </row>
    <row r="26" spans="1:15" ht="13.5" hidden="1" customHeight="1" x14ac:dyDescent="0.2">
      <c r="A26" s="223"/>
      <c r="B26" s="78"/>
      <c r="C26" s="79"/>
      <c r="D26" s="210"/>
      <c r="E26" s="97"/>
      <c r="F26" s="97"/>
      <c r="G26" s="97"/>
      <c r="H26" s="97"/>
      <c r="I26" s="116"/>
      <c r="J26" s="115"/>
      <c r="K26" s="97"/>
      <c r="L26" s="116"/>
      <c r="M26" s="115"/>
      <c r="N26" s="97"/>
      <c r="O26" s="116"/>
    </row>
    <row r="27" spans="1:15" ht="13.5" hidden="1" customHeight="1" x14ac:dyDescent="0.2">
      <c r="A27" s="224"/>
      <c r="B27" s="86">
        <v>2</v>
      </c>
      <c r="C27" s="87">
        <v>0.41666666666666669</v>
      </c>
      <c r="D27" s="20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">
      <c r="A28" s="224"/>
      <c r="B28" s="86"/>
      <c r="C28" s="87"/>
      <c r="D28" s="20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">
      <c r="A29" s="224"/>
      <c r="B29" s="86">
        <v>2</v>
      </c>
      <c r="C29" s="87">
        <v>0.41666666666666669</v>
      </c>
      <c r="D29" s="202" t="s">
        <v>152</v>
      </c>
      <c r="E29" s="117" t="s">
        <v>43</v>
      </c>
      <c r="F29" s="117"/>
      <c r="G29" s="117"/>
      <c r="H29" s="117"/>
      <c r="I29" s="90" t="s">
        <v>168</v>
      </c>
      <c r="J29" s="94"/>
      <c r="K29" s="117"/>
      <c r="L29" s="96"/>
      <c r="M29" s="94"/>
      <c r="N29" s="117"/>
      <c r="O29" s="96"/>
    </row>
    <row r="30" spans="1:15" ht="13.5" hidden="1" customHeight="1" x14ac:dyDescent="0.2">
      <c r="A30" s="224"/>
      <c r="B30" s="86"/>
      <c r="C30" s="87"/>
      <c r="D30" s="202"/>
      <c r="E30" s="117"/>
      <c r="F30" s="117"/>
      <c r="G30" s="117"/>
      <c r="H30" s="117"/>
      <c r="I30" s="96"/>
      <c r="J30" s="94"/>
      <c r="K30" s="117"/>
      <c r="L30" s="96"/>
      <c r="M30" s="94"/>
      <c r="N30" s="117"/>
      <c r="O30" s="96"/>
    </row>
    <row r="31" spans="1:15" ht="13.5" customHeight="1" x14ac:dyDescent="0.2">
      <c r="A31" s="224"/>
      <c r="B31" s="86">
        <v>3</v>
      </c>
      <c r="C31" s="87">
        <v>0.45833333333333331</v>
      </c>
      <c r="D31" s="202" t="s">
        <v>153</v>
      </c>
      <c r="E31" s="117" t="s">
        <v>43</v>
      </c>
      <c r="F31" s="117"/>
      <c r="G31" s="117"/>
      <c r="H31" s="117"/>
      <c r="I31" s="96" t="s">
        <v>167</v>
      </c>
      <c r="J31" s="94"/>
      <c r="K31" s="117"/>
      <c r="L31" s="96"/>
      <c r="M31" s="94"/>
      <c r="N31" s="117"/>
      <c r="O31" s="96"/>
    </row>
    <row r="32" spans="1:15" ht="13.5" hidden="1" customHeight="1" x14ac:dyDescent="0.2">
      <c r="A32" s="224"/>
      <c r="B32" s="86"/>
      <c r="C32" s="92"/>
      <c r="D32" s="202"/>
      <c r="E32" s="118"/>
      <c r="F32" s="118"/>
      <c r="G32" s="118"/>
      <c r="H32" s="118"/>
      <c r="I32" s="96"/>
      <c r="J32" s="94"/>
      <c r="K32" s="118"/>
      <c r="L32" s="96"/>
      <c r="M32" s="94"/>
      <c r="N32" s="118"/>
      <c r="O32" s="96"/>
    </row>
    <row r="33" spans="1:15" ht="13.5" hidden="1" customHeight="1" x14ac:dyDescent="0.2">
      <c r="A33" s="224"/>
      <c r="B33" s="86">
        <v>5</v>
      </c>
      <c r="C33" s="92">
        <v>0.58333333333333337</v>
      </c>
      <c r="D33" s="20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">
      <c r="A34" s="224"/>
      <c r="B34" s="86"/>
      <c r="C34" s="92"/>
      <c r="D34" s="20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">
      <c r="A35" s="224"/>
      <c r="B35" s="86">
        <v>4</v>
      </c>
      <c r="C35" s="92">
        <v>0.54166666666666663</v>
      </c>
      <c r="D35" s="98" t="s">
        <v>156</v>
      </c>
      <c r="E35" s="111"/>
      <c r="F35" s="111"/>
      <c r="G35" s="111"/>
      <c r="H35" s="111"/>
      <c r="I35" s="96" t="s">
        <v>166</v>
      </c>
      <c r="J35" s="94" t="s">
        <v>173</v>
      </c>
      <c r="K35" s="111"/>
      <c r="L35" s="96"/>
      <c r="M35" s="94"/>
      <c r="N35" s="111"/>
      <c r="O35" s="96"/>
    </row>
    <row r="36" spans="1:15" ht="13.5" hidden="1" customHeight="1" x14ac:dyDescent="0.2">
      <c r="A36" s="224"/>
      <c r="B36" s="86"/>
      <c r="C36" s="92"/>
      <c r="D36" s="98" t="s">
        <v>154</v>
      </c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">
      <c r="A37" s="224"/>
      <c r="B37" s="86">
        <v>7</v>
      </c>
      <c r="C37" s="92">
        <v>0.66666666666666663</v>
      </c>
      <c r="D37" s="98" t="s">
        <v>154</v>
      </c>
      <c r="E37" s="120"/>
      <c r="F37" s="120"/>
      <c r="G37" s="120"/>
      <c r="H37" s="120"/>
      <c r="I37" s="96"/>
      <c r="J37" s="94"/>
      <c r="K37" s="120"/>
      <c r="L37" s="96"/>
      <c r="M37" s="94"/>
      <c r="N37" s="120"/>
      <c r="O37" s="96"/>
    </row>
    <row r="38" spans="1:15" ht="13.5" hidden="1" customHeight="1" x14ac:dyDescent="0.2">
      <c r="A38" s="224"/>
      <c r="B38" s="86"/>
      <c r="C38" s="92"/>
      <c r="D38" s="98" t="s">
        <v>154</v>
      </c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">
      <c r="A39" s="224"/>
      <c r="B39" s="86">
        <v>5</v>
      </c>
      <c r="C39" s="92">
        <v>0.625</v>
      </c>
      <c r="D39" s="206" t="s">
        <v>155</v>
      </c>
      <c r="E39" s="117" t="s">
        <v>43</v>
      </c>
      <c r="F39" s="117"/>
      <c r="G39" s="117"/>
      <c r="H39" s="117"/>
      <c r="I39" s="96" t="s">
        <v>165</v>
      </c>
      <c r="J39" s="94"/>
      <c r="K39" s="117"/>
      <c r="L39" s="96"/>
      <c r="M39" s="94"/>
      <c r="N39" s="117"/>
      <c r="O39" s="96"/>
    </row>
    <row r="40" spans="1:15" ht="13.5" hidden="1" customHeight="1" x14ac:dyDescent="0.2">
      <c r="A40" s="224"/>
      <c r="B40" s="100"/>
      <c r="C40" s="101"/>
      <c r="D40" s="98" t="s">
        <v>154</v>
      </c>
      <c r="E40" s="118"/>
      <c r="F40" s="118"/>
      <c r="G40" s="118"/>
      <c r="H40" s="118"/>
      <c r="I40" s="122"/>
      <c r="J40" s="121"/>
      <c r="K40" s="118"/>
      <c r="L40" s="122"/>
      <c r="M40" s="121"/>
      <c r="N40" s="118"/>
      <c r="O40" s="122"/>
    </row>
    <row r="41" spans="1:15" ht="13.5" hidden="1" customHeight="1" x14ac:dyDescent="0.2">
      <c r="A41" s="224"/>
      <c r="B41" s="100">
        <v>9</v>
      </c>
      <c r="C41" s="101">
        <v>0.75</v>
      </c>
      <c r="D41" s="98" t="s">
        <v>154</v>
      </c>
      <c r="E41" s="118"/>
      <c r="F41" s="118"/>
      <c r="G41" s="118"/>
      <c r="H41" s="118"/>
      <c r="I41" s="122"/>
      <c r="J41" s="121"/>
      <c r="K41" s="118"/>
      <c r="L41" s="122"/>
      <c r="M41" s="121"/>
      <c r="N41" s="118"/>
      <c r="O41" s="122"/>
    </row>
    <row r="42" spans="1:15" ht="13.5" hidden="1" customHeight="1" x14ac:dyDescent="0.2">
      <c r="A42" s="224"/>
      <c r="B42" s="100"/>
      <c r="C42" s="101"/>
      <c r="D42" s="98" t="s">
        <v>154</v>
      </c>
      <c r="E42" s="118"/>
      <c r="F42" s="118"/>
      <c r="G42" s="118"/>
      <c r="H42" s="118"/>
      <c r="I42" s="122"/>
      <c r="J42" s="121"/>
      <c r="K42" s="118"/>
      <c r="L42" s="122"/>
      <c r="M42" s="121"/>
      <c r="N42" s="118"/>
      <c r="O42" s="122"/>
    </row>
    <row r="43" spans="1:15" ht="13.5" customHeight="1" x14ac:dyDescent="0.2">
      <c r="A43" s="224"/>
      <c r="B43" s="100">
        <v>6</v>
      </c>
      <c r="C43" s="101">
        <v>0.66666666666666663</v>
      </c>
      <c r="D43" s="202" t="s">
        <v>157</v>
      </c>
      <c r="E43" s="118" t="s">
        <v>43</v>
      </c>
      <c r="F43" s="118"/>
      <c r="G43" s="118"/>
      <c r="H43" s="118"/>
      <c r="I43" s="122" t="s">
        <v>172</v>
      </c>
      <c r="J43" s="121"/>
      <c r="K43" s="118"/>
      <c r="L43" s="122"/>
      <c r="M43" s="121"/>
      <c r="N43" s="118"/>
      <c r="O43" s="122"/>
    </row>
    <row r="44" spans="1:15" ht="13.5" hidden="1" customHeight="1" x14ac:dyDescent="0.2">
      <c r="A44" s="224"/>
      <c r="B44" s="100"/>
      <c r="C44" s="101"/>
      <c r="D44" s="206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5">
      <c r="A45" s="225"/>
      <c r="B45" s="104">
        <v>11</v>
      </c>
      <c r="C45" s="105">
        <v>0.83333333333333337</v>
      </c>
      <c r="D45" s="207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5">
      <c r="A46" s="109"/>
      <c r="B46" s="109"/>
      <c r="C46" s="109"/>
      <c r="D46" s="20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">
      <c r="A47" s="222">
        <f>A25+1</f>
        <v>46050</v>
      </c>
      <c r="B47" s="78">
        <v>1</v>
      </c>
      <c r="C47" s="79">
        <v>0.375</v>
      </c>
      <c r="D47" s="212" t="s">
        <v>134</v>
      </c>
      <c r="E47" s="179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2">
      <c r="A48" s="223"/>
      <c r="B48" s="78"/>
      <c r="C48" s="79"/>
      <c r="D48" s="213"/>
      <c r="E48" s="180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2">
      <c r="A49" s="224"/>
      <c r="B49" s="86">
        <v>2</v>
      </c>
      <c r="C49" s="87">
        <v>0.41666666666666669</v>
      </c>
      <c r="D49" s="214"/>
      <c r="E49" s="181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2">
      <c r="A50" s="224"/>
      <c r="B50" s="86"/>
      <c r="C50" s="87"/>
      <c r="D50" s="211"/>
      <c r="E50" s="181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2">
      <c r="A51" s="224"/>
      <c r="B51" s="86">
        <v>2</v>
      </c>
      <c r="C51" s="193">
        <v>0.41666666666666669</v>
      </c>
      <c r="D51" s="212"/>
      <c r="E51" s="182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2">
      <c r="A52" s="224"/>
      <c r="B52" s="86"/>
      <c r="C52" s="87"/>
      <c r="D52" s="212"/>
      <c r="E52" s="182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">
      <c r="A53" s="224"/>
      <c r="B53" s="86">
        <v>3</v>
      </c>
      <c r="C53" s="193">
        <v>0.45833333333333331</v>
      </c>
      <c r="D53" s="212" t="s">
        <v>135</v>
      </c>
      <c r="E53" s="190"/>
      <c r="F53" s="91"/>
      <c r="G53" s="91"/>
      <c r="H53" s="91"/>
      <c r="I53" s="90"/>
      <c r="J53" s="119"/>
      <c r="K53" s="91"/>
      <c r="L53" s="90"/>
      <c r="M53" s="88"/>
      <c r="N53" s="91"/>
      <c r="O53" s="90"/>
    </row>
    <row r="54" spans="1:15" ht="13.5" hidden="1" customHeight="1" x14ac:dyDescent="0.2">
      <c r="A54" s="224"/>
      <c r="B54" s="86"/>
      <c r="C54" s="92"/>
      <c r="D54" s="188"/>
      <c r="E54" s="18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">
      <c r="A55" s="224"/>
      <c r="B55" s="86">
        <v>5</v>
      </c>
      <c r="C55" s="92">
        <v>0.58333333333333337</v>
      </c>
      <c r="D55" s="187"/>
      <c r="E55" s="184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">
      <c r="A56" s="224"/>
      <c r="B56" s="86"/>
      <c r="C56" s="92"/>
      <c r="D56" s="189"/>
      <c r="E56" s="185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">
      <c r="A57" s="224"/>
      <c r="B57" s="86">
        <v>4</v>
      </c>
      <c r="C57" s="193">
        <v>0.54166666666666663</v>
      </c>
      <c r="D57" s="98" t="s">
        <v>136</v>
      </c>
      <c r="E57" s="191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2">
      <c r="A58" s="224"/>
      <c r="B58" s="86"/>
      <c r="C58" s="92"/>
      <c r="D58" s="98"/>
      <c r="E58" s="180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">
      <c r="A59" s="224"/>
      <c r="B59" s="86">
        <v>7</v>
      </c>
      <c r="C59" s="92">
        <v>0.66666666666666663</v>
      </c>
      <c r="D59" s="98"/>
      <c r="E59" s="186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">
      <c r="A60" s="224"/>
      <c r="B60" s="86"/>
      <c r="C60" s="92"/>
      <c r="D60" s="98"/>
      <c r="E60" s="180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">
      <c r="A61" s="224"/>
      <c r="B61" s="86">
        <v>5</v>
      </c>
      <c r="C61" s="92">
        <v>0.625</v>
      </c>
      <c r="D61" s="98" t="s">
        <v>136</v>
      </c>
      <c r="E61" s="192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2">
      <c r="A62" s="224"/>
      <c r="B62" s="100"/>
      <c r="C62" s="101"/>
      <c r="D62" s="98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">
      <c r="A63" s="224"/>
      <c r="B63" s="100">
        <v>9</v>
      </c>
      <c r="C63" s="101">
        <v>0.75</v>
      </c>
      <c r="D63" s="98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">
      <c r="A64" s="224"/>
      <c r="B64" s="100"/>
      <c r="C64" s="101"/>
      <c r="D64" s="98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">
      <c r="A65" s="224"/>
      <c r="B65" s="100">
        <v>6</v>
      </c>
      <c r="C65" s="101">
        <v>0.70833333333333337</v>
      </c>
      <c r="D65" s="98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">
      <c r="A66" s="224"/>
      <c r="B66" s="100"/>
      <c r="C66" s="101"/>
      <c r="D66" s="206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5">
      <c r="A67" s="225"/>
      <c r="B67" s="104">
        <v>11</v>
      </c>
      <c r="C67" s="105">
        <v>0.83333333333333337</v>
      </c>
      <c r="D67" s="207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5">
      <c r="A68" s="109"/>
      <c r="B68" s="109"/>
      <c r="C68" s="109"/>
      <c r="D68" s="20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">
      <c r="A69" s="222">
        <f>A47+1</f>
        <v>46051</v>
      </c>
      <c r="B69" s="78">
        <v>1</v>
      </c>
      <c r="C69" s="79">
        <v>0.375</v>
      </c>
      <c r="D69" s="209" t="s">
        <v>160</v>
      </c>
      <c r="E69" s="91" t="s">
        <v>43</v>
      </c>
      <c r="F69" s="81"/>
      <c r="G69" s="81"/>
      <c r="H69" s="81"/>
      <c r="I69" s="90" t="s">
        <v>164</v>
      </c>
      <c r="J69" s="80"/>
      <c r="K69" s="81"/>
      <c r="L69" s="82"/>
      <c r="M69" s="80"/>
      <c r="N69" s="81"/>
      <c r="O69" s="82"/>
    </row>
    <row r="70" spans="1:15" ht="13.5" hidden="1" customHeight="1" x14ac:dyDescent="0.2">
      <c r="A70" s="223"/>
      <c r="B70" s="78"/>
      <c r="C70" s="79"/>
      <c r="D70" s="210"/>
      <c r="E70" s="93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">
      <c r="A71" s="224"/>
      <c r="B71" s="86">
        <v>2</v>
      </c>
      <c r="C71" s="87">
        <v>0.41666666666666669</v>
      </c>
      <c r="D71" s="204"/>
      <c r="E71" s="95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">
      <c r="A72" s="224"/>
      <c r="B72" s="86"/>
      <c r="C72" s="87"/>
      <c r="D72" s="204"/>
      <c r="E72" s="97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">
      <c r="A73" s="224"/>
      <c r="B73" s="86">
        <v>2</v>
      </c>
      <c r="C73" s="87">
        <v>0.41666666666666669</v>
      </c>
      <c r="D73" s="202" t="s">
        <v>141</v>
      </c>
      <c r="E73" s="126" t="s">
        <v>43</v>
      </c>
      <c r="F73" s="91"/>
      <c r="G73" s="91"/>
      <c r="H73" s="91"/>
      <c r="I73" s="90" t="s">
        <v>164</v>
      </c>
      <c r="J73" s="202"/>
      <c r="K73" s="91"/>
      <c r="L73" s="90"/>
      <c r="M73" s="88"/>
      <c r="N73" s="91"/>
      <c r="O73" s="90"/>
    </row>
    <row r="74" spans="1:15" ht="13.5" hidden="1" customHeight="1" x14ac:dyDescent="0.2">
      <c r="A74" s="224"/>
      <c r="B74" s="86"/>
      <c r="C74" s="87"/>
      <c r="D74" s="202"/>
      <c r="E74" s="124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">
      <c r="A75" s="224"/>
      <c r="B75" s="86">
        <v>3</v>
      </c>
      <c r="C75" s="87">
        <v>0.45833333333333331</v>
      </c>
      <c r="D75" s="202" t="s">
        <v>142</v>
      </c>
      <c r="E75" s="91" t="s">
        <v>43</v>
      </c>
      <c r="F75" s="91"/>
      <c r="G75" s="91"/>
      <c r="H75" s="91"/>
      <c r="I75" s="129" t="s">
        <v>146</v>
      </c>
      <c r="J75" s="88"/>
      <c r="K75" s="91"/>
      <c r="L75" s="90"/>
      <c r="M75" s="88"/>
      <c r="N75" s="91"/>
      <c r="O75" s="90"/>
    </row>
    <row r="76" spans="1:15" ht="13.5" hidden="1" customHeight="1" x14ac:dyDescent="0.2">
      <c r="A76" s="224"/>
      <c r="B76" s="86"/>
      <c r="C76" s="92"/>
      <c r="D76" s="202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">
      <c r="A77" s="224"/>
      <c r="B77" s="86">
        <v>5</v>
      </c>
      <c r="C77" s="92">
        <v>0.58333333333333337</v>
      </c>
      <c r="D77" s="20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">
      <c r="A78" s="224"/>
      <c r="B78" s="86"/>
      <c r="C78" s="92"/>
      <c r="D78" s="20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24"/>
      <c r="B79" s="86">
        <v>4</v>
      </c>
      <c r="C79" s="92">
        <v>0.54166666666666663</v>
      </c>
      <c r="D79" s="98" t="s">
        <v>174</v>
      </c>
      <c r="E79" s="126" t="s">
        <v>43</v>
      </c>
      <c r="F79" s="89"/>
      <c r="G79" s="89"/>
      <c r="H79" s="89"/>
      <c r="I79" s="90" t="s">
        <v>163</v>
      </c>
      <c r="J79" s="88"/>
      <c r="K79" s="89"/>
      <c r="L79" s="90"/>
      <c r="M79" s="88"/>
      <c r="N79" s="89"/>
      <c r="O79" s="90"/>
    </row>
    <row r="80" spans="1:15" ht="13.5" hidden="1" customHeight="1" x14ac:dyDescent="0.2">
      <c r="A80" s="224"/>
      <c r="B80" s="86"/>
      <c r="C80" s="92"/>
      <c r="D80" s="98"/>
      <c r="E80" s="12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">
      <c r="A81" s="224"/>
      <c r="B81" s="86">
        <v>7</v>
      </c>
      <c r="C81" s="92">
        <v>0.66666666666666663</v>
      </c>
      <c r="D81" s="98"/>
      <c r="E81" s="134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">
      <c r="A82" s="224"/>
      <c r="B82" s="86"/>
      <c r="C82" s="92"/>
      <c r="D82" s="98"/>
      <c r="E82" s="12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">
      <c r="A83" s="224"/>
      <c r="B83" s="86">
        <v>5</v>
      </c>
      <c r="C83" s="92">
        <v>0.625</v>
      </c>
      <c r="D83" s="206" t="s">
        <v>169</v>
      </c>
      <c r="E83" s="93" t="s">
        <v>43</v>
      </c>
      <c r="F83" s="93"/>
      <c r="G83" s="93"/>
      <c r="H83" s="93"/>
      <c r="I83" s="103" t="s">
        <v>170</v>
      </c>
      <c r="J83" s="88"/>
      <c r="K83" s="91"/>
      <c r="L83" s="90"/>
      <c r="M83" s="88"/>
      <c r="N83" s="91"/>
      <c r="O83" s="90"/>
    </row>
    <row r="84" spans="1:15" ht="13.5" hidden="1" customHeight="1" x14ac:dyDescent="0.2">
      <c r="A84" s="224"/>
      <c r="B84" s="100"/>
      <c r="C84" s="101"/>
      <c r="D84" s="98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">
      <c r="A85" s="224"/>
      <c r="B85" s="100">
        <v>9</v>
      </c>
      <c r="C85" s="101">
        <v>0.75</v>
      </c>
      <c r="D85" s="98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">
      <c r="A86" s="224"/>
      <c r="B86" s="100"/>
      <c r="C86" s="101"/>
      <c r="D86" s="98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">
      <c r="A87" s="224"/>
      <c r="B87" s="100">
        <v>6</v>
      </c>
      <c r="C87" s="101">
        <v>0.66666666666666663</v>
      </c>
      <c r="D87" s="2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2">
      <c r="A88" s="224"/>
      <c r="B88" s="100"/>
      <c r="C88" s="101"/>
      <c r="D88" s="206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5">
      <c r="A89" s="225"/>
      <c r="B89" s="104">
        <v>11</v>
      </c>
      <c r="C89" s="105">
        <v>0.83333333333333337</v>
      </c>
      <c r="D89" s="207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5">
      <c r="A90" s="109"/>
      <c r="B90" s="109"/>
      <c r="C90" s="109"/>
      <c r="D90" s="20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2">
      <c r="A91" s="222">
        <f>A69+1</f>
        <v>46052</v>
      </c>
      <c r="B91" s="78">
        <v>1</v>
      </c>
      <c r="C91" s="79">
        <v>0.375</v>
      </c>
      <c r="D91" s="209" t="s">
        <v>158</v>
      </c>
      <c r="E91" s="179" t="s">
        <v>43</v>
      </c>
      <c r="F91" s="81"/>
      <c r="G91" s="81"/>
      <c r="H91" s="81"/>
      <c r="I91" s="82" t="s">
        <v>159</v>
      </c>
      <c r="J91" s="80"/>
      <c r="K91" s="81"/>
      <c r="L91" s="82"/>
      <c r="M91" s="80"/>
      <c r="N91" s="81"/>
      <c r="O91" s="82"/>
    </row>
    <row r="92" spans="1:15" ht="13.5" hidden="1" customHeight="1" x14ac:dyDescent="0.2">
      <c r="A92" s="223"/>
      <c r="B92" s="78"/>
      <c r="C92" s="79"/>
      <c r="D92" s="210"/>
      <c r="E92" s="180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">
      <c r="A93" s="224"/>
      <c r="B93" s="86">
        <v>2</v>
      </c>
      <c r="C93" s="87">
        <v>0.41666666666666669</v>
      </c>
      <c r="D93" s="204"/>
      <c r="E93" s="181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">
      <c r="A94" s="224"/>
      <c r="B94" s="86"/>
      <c r="C94" s="87"/>
      <c r="D94" s="204"/>
      <c r="E94" s="181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">
      <c r="A95" s="224"/>
      <c r="B95" s="86">
        <v>2</v>
      </c>
      <c r="C95" s="87">
        <v>0.41666666666666669</v>
      </c>
      <c r="D95" s="202" t="s">
        <v>143</v>
      </c>
      <c r="E95" s="201" t="s">
        <v>43</v>
      </c>
      <c r="F95" s="132"/>
      <c r="G95" s="132"/>
      <c r="H95" s="132"/>
      <c r="I95" s="129" t="s">
        <v>144</v>
      </c>
      <c r="J95" s="88"/>
      <c r="K95" s="91"/>
      <c r="L95" s="90"/>
      <c r="M95" s="88"/>
      <c r="N95" s="91"/>
      <c r="O95" s="90"/>
    </row>
    <row r="96" spans="1:15" ht="13.5" hidden="1" customHeight="1" x14ac:dyDescent="0.2">
      <c r="A96" s="224"/>
      <c r="B96" s="86"/>
      <c r="C96" s="87"/>
      <c r="D96" s="202"/>
      <c r="E96" s="201"/>
      <c r="F96" s="132"/>
      <c r="G96" s="132"/>
      <c r="H96" s="132"/>
      <c r="I96" s="129"/>
      <c r="J96" s="88"/>
      <c r="K96" s="91"/>
      <c r="L96" s="90"/>
      <c r="M96" s="88"/>
      <c r="N96" s="91"/>
      <c r="O96" s="90"/>
    </row>
    <row r="97" spans="1:15" ht="13.5" customHeight="1" x14ac:dyDescent="0.2">
      <c r="A97" s="224"/>
      <c r="B97" s="86">
        <v>3</v>
      </c>
      <c r="C97" s="87">
        <v>0.45833333333333331</v>
      </c>
      <c r="D97" s="202" t="s">
        <v>145</v>
      </c>
      <c r="E97" s="91" t="s">
        <v>43</v>
      </c>
      <c r="F97" s="132"/>
      <c r="G97" s="132"/>
      <c r="H97" s="132"/>
      <c r="I97" s="129" t="s">
        <v>146</v>
      </c>
      <c r="J97" s="88"/>
      <c r="K97" s="91"/>
      <c r="L97" s="90"/>
      <c r="M97" s="88"/>
      <c r="N97" s="91"/>
      <c r="O97" s="90"/>
    </row>
    <row r="98" spans="1:15" ht="13.5" hidden="1" customHeight="1" x14ac:dyDescent="0.2">
      <c r="A98" s="224"/>
      <c r="B98" s="86"/>
      <c r="C98" s="92"/>
      <c r="D98" s="202"/>
      <c r="E98" s="93"/>
      <c r="F98" s="150"/>
      <c r="G98" s="150"/>
      <c r="H98" s="150"/>
      <c r="I98" s="129"/>
      <c r="J98" s="88"/>
      <c r="K98" s="93"/>
      <c r="L98" s="90"/>
      <c r="M98" s="88"/>
      <c r="N98" s="93"/>
      <c r="O98" s="90"/>
    </row>
    <row r="99" spans="1:15" ht="13.5" hidden="1" customHeight="1" x14ac:dyDescent="0.2">
      <c r="A99" s="224"/>
      <c r="B99" s="86">
        <v>5</v>
      </c>
      <c r="C99" s="92">
        <v>0.58333333333333337</v>
      </c>
      <c r="D99" s="204"/>
      <c r="E99" s="95"/>
      <c r="F99" s="151"/>
      <c r="G99" s="151"/>
      <c r="H99" s="151"/>
      <c r="I99" s="127"/>
      <c r="J99" s="94"/>
      <c r="K99" s="95"/>
      <c r="L99" s="96"/>
      <c r="M99" s="94"/>
      <c r="N99" s="95"/>
      <c r="O99" s="96"/>
    </row>
    <row r="100" spans="1:15" ht="13.5" hidden="1" customHeight="1" x14ac:dyDescent="0.2">
      <c r="A100" s="224"/>
      <c r="B100" s="86"/>
      <c r="C100" s="92"/>
      <c r="D100" s="204"/>
      <c r="E100" s="97"/>
      <c r="F100" s="123"/>
      <c r="G100" s="123"/>
      <c r="H100" s="123"/>
      <c r="I100" s="127"/>
      <c r="J100" s="94"/>
      <c r="K100" s="97"/>
      <c r="L100" s="96"/>
      <c r="M100" s="94"/>
      <c r="N100" s="97"/>
      <c r="O100" s="96"/>
    </row>
    <row r="101" spans="1:15" ht="13.5" customHeight="1" x14ac:dyDescent="0.2">
      <c r="A101" s="224"/>
      <c r="B101" s="86">
        <v>4</v>
      </c>
      <c r="C101" s="92">
        <v>0.54166666666666663</v>
      </c>
      <c r="D101" s="98" t="s">
        <v>137</v>
      </c>
      <c r="E101" s="126" t="s">
        <v>43</v>
      </c>
      <c r="F101" s="128"/>
      <c r="G101" s="128"/>
      <c r="H101" s="128"/>
      <c r="I101" s="129" t="s">
        <v>150</v>
      </c>
      <c r="J101" s="88"/>
      <c r="K101" s="89"/>
      <c r="L101" s="90"/>
      <c r="M101" s="88"/>
      <c r="N101" s="89"/>
      <c r="O101" s="90"/>
    </row>
    <row r="102" spans="1:15" ht="13.5" hidden="1" customHeight="1" x14ac:dyDescent="0.2">
      <c r="A102" s="224"/>
      <c r="B102" s="86"/>
      <c r="C102" s="92"/>
      <c r="D102" s="98"/>
      <c r="E102" s="124"/>
      <c r="F102" s="124"/>
      <c r="G102" s="124"/>
      <c r="H102" s="124"/>
      <c r="I102" s="129"/>
      <c r="J102" s="88"/>
      <c r="K102" s="84"/>
      <c r="L102" s="90"/>
      <c r="M102" s="88"/>
      <c r="N102" s="84"/>
      <c r="O102" s="90"/>
    </row>
    <row r="103" spans="1:15" ht="13.5" hidden="1" customHeight="1" x14ac:dyDescent="0.2">
      <c r="A103" s="224"/>
      <c r="B103" s="86">
        <v>7</v>
      </c>
      <c r="C103" s="92">
        <v>0.66666666666666663</v>
      </c>
      <c r="D103" s="98"/>
      <c r="E103" s="134"/>
      <c r="F103" s="134"/>
      <c r="G103" s="134"/>
      <c r="H103" s="134"/>
      <c r="I103" s="129"/>
      <c r="J103" s="88"/>
      <c r="K103" s="99"/>
      <c r="L103" s="90"/>
      <c r="M103" s="88"/>
      <c r="N103" s="99"/>
      <c r="O103" s="90"/>
    </row>
    <row r="104" spans="1:15" ht="13.5" hidden="1" customHeight="1" x14ac:dyDescent="0.2">
      <c r="A104" s="224"/>
      <c r="B104" s="86"/>
      <c r="C104" s="92"/>
      <c r="D104" s="98"/>
      <c r="E104" s="124"/>
      <c r="F104" s="124"/>
      <c r="G104" s="124"/>
      <c r="H104" s="124"/>
      <c r="I104" s="129"/>
      <c r="J104" s="88"/>
      <c r="K104" s="84"/>
      <c r="L104" s="90"/>
      <c r="M104" s="88"/>
      <c r="N104" s="84"/>
      <c r="O104" s="90"/>
    </row>
    <row r="105" spans="1:15" ht="13.5" customHeight="1" x14ac:dyDescent="0.2">
      <c r="A105" s="224"/>
      <c r="B105" s="86">
        <v>5</v>
      </c>
      <c r="C105" s="92">
        <v>0.625</v>
      </c>
      <c r="D105" s="206" t="s">
        <v>149</v>
      </c>
      <c r="E105" s="132" t="s">
        <v>43</v>
      </c>
      <c r="F105" s="132"/>
      <c r="G105" s="132"/>
      <c r="H105" s="132"/>
      <c r="I105" s="129" t="s">
        <v>150</v>
      </c>
      <c r="J105" s="88"/>
      <c r="K105" s="91"/>
      <c r="L105" s="90"/>
      <c r="M105" s="88"/>
      <c r="N105" s="91"/>
      <c r="O105" s="90"/>
    </row>
    <row r="106" spans="1:15" ht="13.5" hidden="1" customHeight="1" x14ac:dyDescent="0.2">
      <c r="A106" s="224"/>
      <c r="B106" s="100"/>
      <c r="C106" s="101"/>
      <c r="D106" s="98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">
      <c r="A107" s="224"/>
      <c r="B107" s="100">
        <v>9</v>
      </c>
      <c r="C107" s="101">
        <v>0.75</v>
      </c>
      <c r="D107" s="98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">
      <c r="A108" s="224"/>
      <c r="B108" s="100"/>
      <c r="C108" s="101"/>
      <c r="D108" s="98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">
      <c r="A109" s="224"/>
      <c r="B109" s="100">
        <v>6</v>
      </c>
      <c r="C109" s="101">
        <v>0.66666666666666663</v>
      </c>
      <c r="D109" s="88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2">
      <c r="A110" s="224"/>
      <c r="B110" s="100"/>
      <c r="C110" s="101"/>
      <c r="D110" s="175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5">
      <c r="A111" s="225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5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thickBot="1" x14ac:dyDescent="0.25">
      <c r="A113" s="236">
        <f>A91+1</f>
        <v>46053</v>
      </c>
      <c r="B113" s="137">
        <v>1</v>
      </c>
      <c r="C113" s="79">
        <v>0.375</v>
      </c>
      <c r="D113" s="174"/>
      <c r="E113" s="138"/>
      <c r="F113" s="138"/>
      <c r="G113" s="138"/>
      <c r="H113" s="138"/>
      <c r="I113" s="139"/>
      <c r="J113" s="140"/>
      <c r="K113" s="141"/>
      <c r="L113" s="142"/>
      <c r="M113" s="143"/>
      <c r="N113" s="141"/>
      <c r="O113" s="142"/>
    </row>
    <row r="114" spans="1:15" ht="13.5" hidden="1" customHeight="1" x14ac:dyDescent="0.2">
      <c r="A114" s="236"/>
      <c r="B114" s="137"/>
      <c r="C114" s="79"/>
      <c r="D114" s="174"/>
      <c r="E114" s="123"/>
      <c r="F114" s="123"/>
      <c r="G114" s="123"/>
      <c r="H114" s="123"/>
      <c r="I114" s="144"/>
      <c r="J114" s="145"/>
      <c r="K114" s="124"/>
      <c r="L114" s="146"/>
      <c r="M114" s="147"/>
      <c r="N114" s="124"/>
      <c r="O114" s="146"/>
    </row>
    <row r="115" spans="1:15" ht="13.5" hidden="1" customHeight="1" x14ac:dyDescent="0.2">
      <c r="A115" s="237"/>
      <c r="B115" s="148">
        <v>2</v>
      </c>
      <c r="C115" s="87">
        <v>0.41666666666666669</v>
      </c>
      <c r="D115" s="174"/>
      <c r="E115" s="126"/>
      <c r="F115" s="126"/>
      <c r="G115" s="126"/>
      <c r="H115" s="126"/>
      <c r="I115" s="127"/>
      <c r="J115" s="125"/>
      <c r="K115" s="128"/>
      <c r="L115" s="129"/>
      <c r="M115" s="130"/>
      <c r="N115" s="128"/>
      <c r="O115" s="129"/>
    </row>
    <row r="116" spans="1:15" ht="13.5" hidden="1" customHeight="1" x14ac:dyDescent="0.2">
      <c r="A116" s="237"/>
      <c r="B116" s="148"/>
      <c r="C116" s="87"/>
      <c r="D116" s="174"/>
      <c r="E116" s="126"/>
      <c r="F116" s="126"/>
      <c r="G116" s="126"/>
      <c r="H116" s="126"/>
      <c r="I116" s="127"/>
      <c r="J116" s="125"/>
      <c r="K116" s="128"/>
      <c r="L116" s="129"/>
      <c r="M116" s="130"/>
      <c r="N116" s="128"/>
      <c r="O116" s="129"/>
    </row>
    <row r="117" spans="1:15" ht="13.5" customHeight="1" thickBot="1" x14ac:dyDescent="0.25">
      <c r="A117" s="237"/>
      <c r="B117" s="148">
        <v>2</v>
      </c>
      <c r="C117" s="87">
        <v>0.41666666666666669</v>
      </c>
      <c r="D117" s="174"/>
      <c r="E117" s="131"/>
      <c r="F117" s="131"/>
      <c r="G117" s="131"/>
      <c r="H117" s="131"/>
      <c r="I117" s="127"/>
      <c r="J117" s="125"/>
      <c r="K117" s="132"/>
      <c r="L117" s="129"/>
      <c r="M117" s="130"/>
      <c r="N117" s="132"/>
      <c r="O117" s="129"/>
    </row>
    <row r="118" spans="1:15" ht="13.5" hidden="1" customHeight="1" x14ac:dyDescent="0.2">
      <c r="A118" s="237"/>
      <c r="B118" s="148"/>
      <c r="C118" s="87"/>
      <c r="D118" s="174"/>
      <c r="E118" s="131"/>
      <c r="F118" s="131"/>
      <c r="G118" s="131"/>
      <c r="H118" s="131"/>
      <c r="I118" s="127"/>
      <c r="J118" s="125"/>
      <c r="K118" s="132"/>
      <c r="L118" s="129"/>
      <c r="M118" s="130"/>
      <c r="N118" s="132"/>
      <c r="O118" s="129"/>
    </row>
    <row r="119" spans="1:15" ht="13.5" customHeight="1" thickBot="1" x14ac:dyDescent="0.25">
      <c r="A119" s="237"/>
      <c r="B119" s="148">
        <v>3</v>
      </c>
      <c r="C119" s="87">
        <v>0.45833333333333331</v>
      </c>
      <c r="D119" s="174"/>
      <c r="E119" s="131"/>
      <c r="F119" s="131"/>
      <c r="G119" s="131"/>
      <c r="H119" s="131"/>
      <c r="I119" s="127"/>
      <c r="J119" s="125"/>
      <c r="K119" s="132"/>
      <c r="L119" s="129"/>
      <c r="M119" s="130"/>
      <c r="N119" s="132"/>
      <c r="O119" s="129"/>
    </row>
    <row r="120" spans="1:15" ht="13.5" hidden="1" customHeight="1" x14ac:dyDescent="0.2">
      <c r="A120" s="237"/>
      <c r="B120" s="148"/>
      <c r="C120" s="92"/>
      <c r="D120" s="174"/>
      <c r="E120" s="149"/>
      <c r="F120" s="149"/>
      <c r="G120" s="149"/>
      <c r="H120" s="149"/>
      <c r="I120" s="127"/>
      <c r="J120" s="130"/>
      <c r="K120" s="150"/>
      <c r="L120" s="129"/>
      <c r="M120" s="130"/>
      <c r="N120" s="150"/>
      <c r="O120" s="129"/>
    </row>
    <row r="121" spans="1:15" ht="13.5" hidden="1" customHeight="1" x14ac:dyDescent="0.2">
      <c r="A121" s="237"/>
      <c r="B121" s="148">
        <v>5</v>
      </c>
      <c r="C121" s="92">
        <v>0.58333333333333337</v>
      </c>
      <c r="D121" s="174"/>
      <c r="E121" s="151"/>
      <c r="F121" s="151"/>
      <c r="G121" s="151"/>
      <c r="H121" s="151"/>
      <c r="I121" s="127"/>
      <c r="J121" s="125"/>
      <c r="K121" s="151"/>
      <c r="L121" s="127"/>
      <c r="M121" s="125"/>
      <c r="N121" s="151"/>
      <c r="O121" s="127"/>
    </row>
    <row r="122" spans="1:15" ht="13.5" hidden="1" customHeight="1" x14ac:dyDescent="0.2">
      <c r="A122" s="237"/>
      <c r="B122" s="148"/>
      <c r="C122" s="92"/>
      <c r="D122" s="174"/>
      <c r="E122" s="123"/>
      <c r="F122" s="123"/>
      <c r="G122" s="123"/>
      <c r="H122" s="123"/>
      <c r="I122" s="127"/>
      <c r="J122" s="125"/>
      <c r="K122" s="123"/>
      <c r="L122" s="127"/>
      <c r="M122" s="125"/>
      <c r="N122" s="123"/>
      <c r="O122" s="127"/>
    </row>
    <row r="123" spans="1:15" ht="13.5" customHeight="1" thickBot="1" x14ac:dyDescent="0.25">
      <c r="A123" s="237"/>
      <c r="B123" s="148">
        <v>4</v>
      </c>
      <c r="C123" s="92">
        <v>0.54166666666666663</v>
      </c>
      <c r="D123" s="174"/>
      <c r="E123" s="126"/>
      <c r="F123" s="126"/>
      <c r="G123" s="126"/>
      <c r="H123" s="126"/>
      <c r="I123" s="127"/>
      <c r="J123" s="130"/>
      <c r="K123" s="128"/>
      <c r="L123" s="129"/>
      <c r="M123" s="130"/>
      <c r="N123" s="128"/>
      <c r="O123" s="129"/>
    </row>
    <row r="124" spans="1:15" ht="13.5" hidden="1" customHeight="1" x14ac:dyDescent="0.2">
      <c r="A124" s="237"/>
      <c r="B124" s="148"/>
      <c r="C124" s="92"/>
      <c r="D124" s="174"/>
      <c r="E124" s="124"/>
      <c r="F124" s="124"/>
      <c r="G124" s="124"/>
      <c r="H124" s="124"/>
      <c r="I124" s="129"/>
      <c r="J124" s="130"/>
      <c r="K124" s="124"/>
      <c r="L124" s="129"/>
      <c r="M124" s="130"/>
      <c r="N124" s="124"/>
      <c r="O124" s="129"/>
    </row>
    <row r="125" spans="1:15" ht="13.5" hidden="1" customHeight="1" x14ac:dyDescent="0.2">
      <c r="A125" s="237"/>
      <c r="B125" s="148">
        <v>7</v>
      </c>
      <c r="C125" s="92">
        <v>0.66666666666666663</v>
      </c>
      <c r="D125" s="174"/>
      <c r="E125" s="134"/>
      <c r="F125" s="134"/>
      <c r="G125" s="134"/>
      <c r="H125" s="134"/>
      <c r="I125" s="129"/>
      <c r="J125" s="130"/>
      <c r="K125" s="134"/>
      <c r="L125" s="129"/>
      <c r="M125" s="130"/>
      <c r="N125" s="134"/>
      <c r="O125" s="129"/>
    </row>
    <row r="126" spans="1:15" ht="13.5" hidden="1" customHeight="1" x14ac:dyDescent="0.2">
      <c r="A126" s="237"/>
      <c r="B126" s="148"/>
      <c r="C126" s="92"/>
      <c r="D126" s="174"/>
      <c r="E126" s="124"/>
      <c r="F126" s="124"/>
      <c r="G126" s="124"/>
      <c r="H126" s="124"/>
      <c r="I126" s="129"/>
      <c r="J126" s="130"/>
      <c r="K126" s="124"/>
      <c r="L126" s="129"/>
      <c r="M126" s="130"/>
      <c r="N126" s="124"/>
      <c r="O126" s="129"/>
    </row>
    <row r="127" spans="1:15" ht="13.5" customHeight="1" thickBot="1" x14ac:dyDescent="0.25">
      <c r="A127" s="237"/>
      <c r="B127" s="148">
        <v>5</v>
      </c>
      <c r="C127" s="92">
        <v>0.625</v>
      </c>
      <c r="D127" s="174"/>
      <c r="E127" s="132"/>
      <c r="F127" s="132"/>
      <c r="G127" s="132"/>
      <c r="H127" s="132"/>
      <c r="I127" s="129"/>
      <c r="J127" s="130"/>
      <c r="K127" s="132"/>
      <c r="L127" s="129"/>
      <c r="M127" s="130"/>
      <c r="N127" s="132"/>
      <c r="O127" s="129"/>
    </row>
    <row r="128" spans="1:15" ht="13.5" hidden="1" customHeight="1" x14ac:dyDescent="0.2">
      <c r="A128" s="237"/>
      <c r="B128" s="152"/>
      <c r="C128" s="101"/>
      <c r="D128" s="174"/>
      <c r="E128" s="150"/>
      <c r="F128" s="150"/>
      <c r="G128" s="150"/>
      <c r="H128" s="150"/>
      <c r="I128" s="154"/>
      <c r="J128" s="155"/>
      <c r="K128" s="150"/>
      <c r="L128" s="154"/>
      <c r="M128" s="155"/>
      <c r="N128" s="150"/>
      <c r="O128" s="154"/>
    </row>
    <row r="129" spans="1:15" ht="13.5" hidden="1" customHeight="1" x14ac:dyDescent="0.2">
      <c r="A129" s="237"/>
      <c r="B129" s="152">
        <v>9</v>
      </c>
      <c r="C129" s="101">
        <v>0.75</v>
      </c>
      <c r="D129" s="174"/>
      <c r="E129" s="150"/>
      <c r="F129" s="150"/>
      <c r="G129" s="150"/>
      <c r="H129" s="150"/>
      <c r="I129" s="154"/>
      <c r="J129" s="155"/>
      <c r="K129" s="150"/>
      <c r="L129" s="154"/>
      <c r="M129" s="155"/>
      <c r="N129" s="150"/>
      <c r="O129" s="154"/>
    </row>
    <row r="130" spans="1:15" ht="13.5" hidden="1" customHeight="1" x14ac:dyDescent="0.2">
      <c r="A130" s="237"/>
      <c r="B130" s="152"/>
      <c r="C130" s="101"/>
      <c r="D130" s="174"/>
      <c r="E130" s="150"/>
      <c r="F130" s="150"/>
      <c r="G130" s="150"/>
      <c r="H130" s="150"/>
      <c r="I130" s="154"/>
      <c r="J130" s="155"/>
      <c r="K130" s="150"/>
      <c r="L130" s="154"/>
      <c r="M130" s="155"/>
      <c r="N130" s="150"/>
      <c r="O130" s="154"/>
    </row>
    <row r="131" spans="1:15" ht="13.5" customHeight="1" thickBot="1" x14ac:dyDescent="0.25">
      <c r="A131" s="237"/>
      <c r="B131" s="152">
        <v>6</v>
      </c>
      <c r="C131" s="101">
        <v>0.66666666666666663</v>
      </c>
      <c r="D131" s="174"/>
      <c r="E131" s="156"/>
      <c r="F131" s="156"/>
      <c r="G131" s="156"/>
      <c r="H131" s="156"/>
      <c r="I131" s="157"/>
      <c r="J131" s="158"/>
      <c r="K131" s="156"/>
      <c r="L131" s="157"/>
      <c r="M131" s="158"/>
      <c r="N131" s="156"/>
      <c r="O131" s="157"/>
    </row>
    <row r="132" spans="1:15" ht="13.5" hidden="1" customHeight="1" x14ac:dyDescent="0.2">
      <c r="A132" s="237"/>
      <c r="B132" s="152"/>
      <c r="C132" s="153"/>
      <c r="D132" s="159"/>
      <c r="E132" s="124"/>
      <c r="F132" s="124"/>
      <c r="G132" s="124"/>
      <c r="H132" s="124"/>
      <c r="I132" s="160"/>
      <c r="J132" s="159"/>
      <c r="K132" s="124"/>
      <c r="L132" s="160"/>
      <c r="M132" s="159"/>
      <c r="N132" s="124"/>
      <c r="O132" s="160"/>
    </row>
    <row r="133" spans="1:15" ht="13.5" hidden="1" customHeight="1" thickBot="1" x14ac:dyDescent="0.25">
      <c r="A133" s="237"/>
      <c r="B133" s="161">
        <v>11</v>
      </c>
      <c r="C133" s="162">
        <v>0.83333333333333337</v>
      </c>
      <c r="D133" s="163"/>
      <c r="E133" s="164"/>
      <c r="F133" s="164"/>
      <c r="G133" s="164"/>
      <c r="H133" s="164"/>
      <c r="I133" s="165"/>
      <c r="J133" s="163"/>
      <c r="K133" s="164"/>
      <c r="L133" s="165"/>
      <c r="M133" s="163"/>
      <c r="N133" s="164"/>
      <c r="O133" s="165"/>
    </row>
    <row r="134" spans="1:15" ht="15" customHeight="1" thickBot="1" x14ac:dyDescent="0.25">
      <c r="A134" s="166"/>
      <c r="B134" s="177"/>
      <c r="C134" s="166"/>
      <c r="D134" s="194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</row>
    <row r="135" spans="1:15" ht="13.5" customHeight="1" x14ac:dyDescent="0.2">
      <c r="A135" s="238">
        <f>A113+1</f>
        <v>46054</v>
      </c>
      <c r="B135" s="176">
        <v>1</v>
      </c>
      <c r="C135" s="195">
        <v>0.375</v>
      </c>
      <c r="D135" s="198"/>
      <c r="E135" s="141"/>
      <c r="F135" s="141"/>
      <c r="G135" s="141"/>
      <c r="H135" s="141"/>
      <c r="I135" s="142"/>
      <c r="J135" s="143"/>
      <c r="K135" s="141"/>
      <c r="L135" s="142"/>
      <c r="M135" s="143"/>
      <c r="N135" s="141"/>
      <c r="O135" s="142"/>
    </row>
    <row r="136" spans="1:15" ht="13.5" hidden="1" customHeight="1" x14ac:dyDescent="0.2">
      <c r="A136" s="239"/>
      <c r="B136" s="137"/>
      <c r="C136" s="79"/>
      <c r="D136" s="125"/>
      <c r="E136" s="124"/>
      <c r="F136" s="124"/>
      <c r="G136" s="124"/>
      <c r="H136" s="124"/>
      <c r="I136" s="146"/>
      <c r="J136" s="147"/>
      <c r="K136" s="124"/>
      <c r="L136" s="146"/>
      <c r="M136" s="147"/>
      <c r="N136" s="124"/>
      <c r="O136" s="146"/>
    </row>
    <row r="137" spans="1:15" ht="13.5" hidden="1" customHeight="1" x14ac:dyDescent="0.2">
      <c r="A137" s="240"/>
      <c r="B137" s="148">
        <v>2</v>
      </c>
      <c r="C137" s="87">
        <v>0.41666666666666669</v>
      </c>
      <c r="D137" s="125"/>
      <c r="E137" s="128"/>
      <c r="F137" s="128"/>
      <c r="G137" s="128"/>
      <c r="H137" s="128"/>
      <c r="I137" s="129"/>
      <c r="J137" s="130"/>
      <c r="K137" s="128"/>
      <c r="L137" s="129"/>
      <c r="M137" s="130"/>
      <c r="N137" s="128"/>
      <c r="O137" s="129"/>
    </row>
    <row r="138" spans="1:15" ht="13.5" hidden="1" customHeight="1" x14ac:dyDescent="0.2">
      <c r="A138" s="240"/>
      <c r="B138" s="148"/>
      <c r="C138" s="87"/>
      <c r="D138" s="196"/>
      <c r="E138" s="128"/>
      <c r="F138" s="128"/>
      <c r="G138" s="128"/>
      <c r="H138" s="128"/>
      <c r="I138" s="129"/>
      <c r="J138" s="130"/>
      <c r="K138" s="128"/>
      <c r="L138" s="129"/>
      <c r="M138" s="130"/>
      <c r="N138" s="128"/>
      <c r="O138" s="129"/>
    </row>
    <row r="139" spans="1:15" ht="13.5" customHeight="1" x14ac:dyDescent="0.2">
      <c r="A139" s="240"/>
      <c r="B139" s="148">
        <v>2</v>
      </c>
      <c r="C139" s="87">
        <v>0.41666666666666669</v>
      </c>
      <c r="D139" s="197"/>
      <c r="E139" s="132"/>
      <c r="F139" s="132"/>
      <c r="G139" s="132"/>
      <c r="H139" s="132"/>
      <c r="I139" s="129"/>
      <c r="J139" s="130"/>
      <c r="K139" s="132"/>
      <c r="L139" s="129"/>
      <c r="M139" s="130"/>
      <c r="N139" s="132"/>
      <c r="O139" s="129"/>
    </row>
    <row r="140" spans="1:15" ht="13.5" hidden="1" customHeight="1" x14ac:dyDescent="0.2">
      <c r="A140" s="240"/>
      <c r="B140" s="148"/>
      <c r="C140" s="87"/>
      <c r="D140" s="174"/>
      <c r="E140" s="132"/>
      <c r="F140" s="132"/>
      <c r="G140" s="132"/>
      <c r="H140" s="132"/>
      <c r="I140" s="129"/>
      <c r="J140" s="130"/>
      <c r="K140" s="132"/>
      <c r="L140" s="129"/>
      <c r="M140" s="130"/>
      <c r="N140" s="132"/>
      <c r="O140" s="129"/>
    </row>
    <row r="141" spans="1:15" ht="13.5" customHeight="1" x14ac:dyDescent="0.2">
      <c r="A141" s="240"/>
      <c r="B141" s="148">
        <v>3</v>
      </c>
      <c r="C141" s="87">
        <v>0.45833333333333331</v>
      </c>
      <c r="D141" s="174"/>
      <c r="E141" s="132"/>
      <c r="F141" s="132"/>
      <c r="G141" s="132"/>
      <c r="H141" s="132"/>
      <c r="I141" s="129"/>
      <c r="J141" s="130"/>
      <c r="K141" s="132"/>
      <c r="L141" s="129"/>
      <c r="M141" s="130"/>
      <c r="N141" s="132"/>
      <c r="O141" s="129"/>
    </row>
    <row r="142" spans="1:15" ht="13.5" hidden="1" customHeight="1" x14ac:dyDescent="0.2">
      <c r="A142" s="240"/>
      <c r="B142" s="148"/>
      <c r="C142" s="92"/>
      <c r="D142" s="174"/>
      <c r="E142" s="150"/>
      <c r="F142" s="150"/>
      <c r="G142" s="150"/>
      <c r="H142" s="150"/>
      <c r="I142" s="129"/>
      <c r="J142" s="130"/>
      <c r="K142" s="150"/>
      <c r="L142" s="129"/>
      <c r="M142" s="130"/>
      <c r="N142" s="150"/>
      <c r="O142" s="129"/>
    </row>
    <row r="143" spans="1:15" ht="13.5" hidden="1" customHeight="1" x14ac:dyDescent="0.2">
      <c r="A143" s="240"/>
      <c r="B143" s="148">
        <v>5</v>
      </c>
      <c r="C143" s="92">
        <v>0.58333333333333337</v>
      </c>
      <c r="D143" s="174"/>
      <c r="E143" s="151"/>
      <c r="F143" s="151"/>
      <c r="G143" s="151"/>
      <c r="H143" s="151"/>
      <c r="I143" s="127"/>
      <c r="J143" s="125"/>
      <c r="K143" s="151"/>
      <c r="L143" s="127"/>
      <c r="M143" s="125"/>
      <c r="N143" s="151"/>
      <c r="O143" s="127"/>
    </row>
    <row r="144" spans="1:15" ht="13.5" hidden="1" customHeight="1" x14ac:dyDescent="0.2">
      <c r="A144" s="240"/>
      <c r="B144" s="148"/>
      <c r="C144" s="92"/>
      <c r="D144" s="174"/>
      <c r="E144" s="123"/>
      <c r="F144" s="123"/>
      <c r="G144" s="123"/>
      <c r="H144" s="123"/>
      <c r="I144" s="127"/>
      <c r="J144" s="125"/>
      <c r="K144" s="123"/>
      <c r="L144" s="127"/>
      <c r="M144" s="125"/>
      <c r="N144" s="123"/>
      <c r="O144" s="127"/>
    </row>
    <row r="145" spans="1:15" ht="13.5" customHeight="1" x14ac:dyDescent="0.2">
      <c r="A145" s="240"/>
      <c r="B145" s="148">
        <v>4</v>
      </c>
      <c r="C145" s="92">
        <v>0.54166666666666663</v>
      </c>
      <c r="D145" s="174"/>
      <c r="E145" s="128"/>
      <c r="F145" s="128"/>
      <c r="G145" s="128"/>
      <c r="H145" s="128"/>
      <c r="I145" s="129"/>
      <c r="J145" s="130"/>
      <c r="K145" s="128"/>
      <c r="L145" s="129"/>
      <c r="M145" s="130"/>
      <c r="N145" s="128"/>
      <c r="O145" s="129"/>
    </row>
    <row r="146" spans="1:15" ht="13.5" hidden="1" customHeight="1" x14ac:dyDescent="0.2">
      <c r="A146" s="240"/>
      <c r="B146" s="148"/>
      <c r="C146" s="92"/>
      <c r="D146" s="174"/>
      <c r="E146" s="124"/>
      <c r="F146" s="124"/>
      <c r="G146" s="124"/>
      <c r="H146" s="124"/>
      <c r="I146" s="129"/>
      <c r="J146" s="130"/>
      <c r="K146" s="124"/>
      <c r="L146" s="129"/>
      <c r="M146" s="130"/>
      <c r="N146" s="124"/>
      <c r="O146" s="129"/>
    </row>
    <row r="147" spans="1:15" ht="13.5" hidden="1" customHeight="1" x14ac:dyDescent="0.2">
      <c r="A147" s="240"/>
      <c r="B147" s="148">
        <v>7</v>
      </c>
      <c r="C147" s="92">
        <v>0.66666666666666663</v>
      </c>
      <c r="D147" s="174"/>
      <c r="E147" s="134"/>
      <c r="F147" s="134"/>
      <c r="G147" s="134"/>
      <c r="H147" s="134"/>
      <c r="I147" s="129"/>
      <c r="J147" s="130"/>
      <c r="K147" s="134"/>
      <c r="L147" s="129"/>
      <c r="M147" s="130"/>
      <c r="N147" s="134"/>
      <c r="O147" s="129"/>
    </row>
    <row r="148" spans="1:15" ht="13.5" hidden="1" customHeight="1" x14ac:dyDescent="0.2">
      <c r="A148" s="240"/>
      <c r="B148" s="148"/>
      <c r="C148" s="92"/>
      <c r="D148" s="174"/>
      <c r="E148" s="124"/>
      <c r="F148" s="124"/>
      <c r="G148" s="124"/>
      <c r="H148" s="124"/>
      <c r="I148" s="129"/>
      <c r="J148" s="130"/>
      <c r="K148" s="124"/>
      <c r="L148" s="129"/>
      <c r="M148" s="130"/>
      <c r="N148" s="124"/>
      <c r="O148" s="129"/>
    </row>
    <row r="149" spans="1:15" ht="13.5" customHeight="1" x14ac:dyDescent="0.2">
      <c r="A149" s="240"/>
      <c r="B149" s="148">
        <v>5</v>
      </c>
      <c r="C149" s="92">
        <v>0.625</v>
      </c>
      <c r="D149" s="199"/>
      <c r="E149" s="132"/>
      <c r="F149" s="132"/>
      <c r="G149" s="132"/>
      <c r="H149" s="132"/>
      <c r="I149" s="129"/>
      <c r="J149" s="130"/>
      <c r="K149" s="132"/>
      <c r="L149" s="129"/>
      <c r="M149" s="130"/>
      <c r="N149" s="132"/>
      <c r="O149" s="129"/>
    </row>
    <row r="150" spans="1:15" ht="13.5" hidden="1" customHeight="1" x14ac:dyDescent="0.2">
      <c r="A150" s="240"/>
      <c r="B150" s="152"/>
      <c r="C150" s="101"/>
      <c r="D150" s="174"/>
      <c r="E150" s="150"/>
      <c r="F150" s="150"/>
      <c r="G150" s="150"/>
      <c r="H150" s="150"/>
      <c r="I150" s="154"/>
      <c r="J150" s="155"/>
      <c r="K150" s="150"/>
      <c r="L150" s="154"/>
      <c r="M150" s="155"/>
      <c r="N150" s="150"/>
      <c r="O150" s="154"/>
    </row>
    <row r="151" spans="1:15" ht="13.5" hidden="1" customHeight="1" x14ac:dyDescent="0.2">
      <c r="A151" s="240"/>
      <c r="B151" s="152">
        <v>9</v>
      </c>
      <c r="C151" s="101">
        <v>0.75</v>
      </c>
      <c r="D151" s="174"/>
      <c r="E151" s="150"/>
      <c r="F151" s="150"/>
      <c r="G151" s="150"/>
      <c r="H151" s="150"/>
      <c r="I151" s="154"/>
      <c r="J151" s="155"/>
      <c r="K151" s="150"/>
      <c r="L151" s="154"/>
      <c r="M151" s="155"/>
      <c r="N151" s="150"/>
      <c r="O151" s="154"/>
    </row>
    <row r="152" spans="1:15" ht="13.5" hidden="1" customHeight="1" x14ac:dyDescent="0.2">
      <c r="A152" s="240"/>
      <c r="B152" s="152"/>
      <c r="C152" s="101"/>
      <c r="D152" s="174"/>
      <c r="E152" s="150"/>
      <c r="F152" s="150"/>
      <c r="G152" s="150"/>
      <c r="H152" s="150"/>
      <c r="I152" s="154"/>
      <c r="J152" s="155"/>
      <c r="K152" s="150"/>
      <c r="L152" s="154"/>
      <c r="M152" s="155"/>
      <c r="N152" s="150"/>
      <c r="O152" s="154"/>
    </row>
    <row r="153" spans="1:15" ht="13.5" customHeight="1" x14ac:dyDescent="0.2">
      <c r="A153" s="240"/>
      <c r="B153" s="152">
        <v>6</v>
      </c>
      <c r="C153" s="101">
        <v>0.66666666666666663</v>
      </c>
      <c r="D153" s="174"/>
      <c r="E153" s="150"/>
      <c r="F153" s="150"/>
      <c r="G153" s="150"/>
      <c r="H153" s="150"/>
      <c r="I153" s="154"/>
      <c r="J153" s="155"/>
      <c r="K153" s="150"/>
      <c r="L153" s="154"/>
      <c r="M153" s="155"/>
      <c r="N153" s="150"/>
      <c r="O153" s="154"/>
    </row>
    <row r="154" spans="1:15" ht="13.5" hidden="1" customHeight="1" x14ac:dyDescent="0.2">
      <c r="A154" s="240"/>
      <c r="B154" s="152"/>
      <c r="C154" s="153"/>
      <c r="D154" s="168"/>
      <c r="E154" s="169"/>
      <c r="F154" s="169"/>
      <c r="G154" s="169"/>
      <c r="H154" s="169"/>
      <c r="I154" s="170"/>
      <c r="J154" s="168"/>
      <c r="K154" s="169"/>
      <c r="L154" s="170"/>
      <c r="M154" s="168"/>
      <c r="N154" s="169"/>
      <c r="O154" s="170"/>
    </row>
    <row r="155" spans="1:15" ht="13.5" hidden="1" customHeight="1" thickBot="1" x14ac:dyDescent="0.25">
      <c r="A155" s="241"/>
      <c r="B155" s="161">
        <v>11</v>
      </c>
      <c r="C155" s="162">
        <v>0.83333333333333337</v>
      </c>
      <c r="D155" s="171"/>
      <c r="E155" s="172"/>
      <c r="F155" s="172"/>
      <c r="G155" s="172"/>
      <c r="H155" s="172"/>
      <c r="I155" s="173"/>
      <c r="J155" s="171"/>
      <c r="K155" s="172"/>
      <c r="L155" s="173"/>
      <c r="M155" s="171"/>
      <c r="N155" s="172"/>
      <c r="O155" s="173"/>
    </row>
    <row r="156" spans="1:15" ht="15" customHeight="1" thickBot="1" x14ac:dyDescent="0.25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">
      <c r="A157" s="222">
        <f>A135+1</f>
        <v>46055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2">
      <c r="A158" s="223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">
      <c r="A159" s="223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">
      <c r="A160" s="223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">
      <c r="A161" s="223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2">
      <c r="A162" s="223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2">
      <c r="A163" s="223"/>
      <c r="B163" s="86">
        <v>3</v>
      </c>
      <c r="C163" s="87">
        <v>0.45833333333333331</v>
      </c>
      <c r="D163" s="88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2">
      <c r="A164" s="223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2">
      <c r="A165" s="223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2">
      <c r="A166" s="223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2">
      <c r="A167" s="223"/>
      <c r="B167" s="86">
        <v>4</v>
      </c>
      <c r="C167" s="92">
        <v>0.54166666666666663</v>
      </c>
      <c r="D167" s="98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2">
      <c r="A168" s="223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2">
      <c r="A169" s="223"/>
      <c r="B169" s="86">
        <v>7</v>
      </c>
      <c r="C169" s="92">
        <v>0.66666666666666663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2">
      <c r="A170" s="223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2">
      <c r="A171" s="223"/>
      <c r="B171" s="86">
        <v>5</v>
      </c>
      <c r="C171" s="92">
        <v>0.625</v>
      </c>
      <c r="D171" s="178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2">
      <c r="A172" s="223"/>
      <c r="B172" s="100"/>
      <c r="C172" s="101"/>
      <c r="D172" s="175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">
      <c r="A173" s="223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">
      <c r="A174" s="223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">
      <c r="A175" s="223"/>
      <c r="B175" s="100">
        <v>6</v>
      </c>
      <c r="C175" s="101">
        <v>0.66666666666666663</v>
      </c>
      <c r="D175" s="10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2">
      <c r="A176" s="223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5">
      <c r="A177" s="235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5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2">
      <c r="A179" s="222">
        <f>A157+1</f>
        <v>46056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2">
      <c r="A180" s="223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">
      <c r="A181" s="223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">
      <c r="A182" s="223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">
      <c r="A183" s="223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2">
      <c r="A184" s="223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">
      <c r="A185" s="223"/>
      <c r="B185" s="86">
        <v>3</v>
      </c>
      <c r="C185" s="87">
        <v>0.45833333333333331</v>
      </c>
      <c r="D185" s="88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2">
      <c r="A186" s="223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">
      <c r="A187" s="223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">
      <c r="A188" s="223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2">
      <c r="A189" s="223"/>
      <c r="B189" s="86">
        <v>4</v>
      </c>
      <c r="C189" s="92">
        <v>0.54166666666666663</v>
      </c>
      <c r="D189" s="98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2">
      <c r="A190" s="223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2">
      <c r="A191" s="223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2">
      <c r="A192" s="223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">
      <c r="A193" s="223"/>
      <c r="B193" s="86">
        <v>5</v>
      </c>
      <c r="C193" s="92">
        <v>0.625</v>
      </c>
      <c r="D193" s="98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2">
      <c r="A194" s="223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">
      <c r="A195" s="223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">
      <c r="A196" s="223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">
      <c r="A197" s="223"/>
      <c r="B197" s="100">
        <v>6</v>
      </c>
      <c r="C197" s="101">
        <v>0.66666666666666663</v>
      </c>
      <c r="D197" s="10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2">
      <c r="A198" s="223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5">
      <c r="A199" s="235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x14ac:dyDescent="0.2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hidden="1" customHeight="1" x14ac:dyDescent="0.2">
      <c r="A201" s="223"/>
      <c r="B201" s="100"/>
      <c r="C201" s="101"/>
      <c r="D201" s="102"/>
      <c r="E201" s="93"/>
      <c r="F201" s="93"/>
      <c r="G201" s="93"/>
      <c r="H201" s="93"/>
      <c r="I201" s="103"/>
      <c r="J201" s="102"/>
      <c r="K201" s="93"/>
      <c r="L201" s="103"/>
      <c r="M201" s="102"/>
      <c r="N201" s="93"/>
      <c r="O201" s="103"/>
    </row>
    <row r="202" spans="1:15" ht="13.5" hidden="1" customHeight="1" thickBot="1" x14ac:dyDescent="0.25">
      <c r="A202" s="235"/>
      <c r="B202" s="104">
        <v>11</v>
      </c>
      <c r="C202" s="105">
        <v>0.83333333333333337</v>
      </c>
      <c r="D202" s="106"/>
      <c r="E202" s="107"/>
      <c r="F202" s="107"/>
      <c r="G202" s="107"/>
      <c r="H202" s="107"/>
      <c r="I202" s="108"/>
      <c r="J202" s="106"/>
      <c r="K202" s="107"/>
      <c r="L202" s="108"/>
      <c r="M202" s="106"/>
      <c r="N202" s="107"/>
      <c r="O202" s="108"/>
    </row>
    <row r="206" spans="1:15" ht="1.5" customHeight="1" x14ac:dyDescent="0.2"/>
  </sheetData>
  <mergeCells count="15">
    <mergeCell ref="A201:A202"/>
    <mergeCell ref="A179:A199"/>
    <mergeCell ref="A157:A177"/>
    <mergeCell ref="A47:A67"/>
    <mergeCell ref="A69:A89"/>
    <mergeCell ref="A91:A111"/>
    <mergeCell ref="A113:A133"/>
    <mergeCell ref="A135:A155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N4:N23 K69:K89 E201:H202 K91:K111 E113:H133 K113:K133 E135:H155 K135:K155 E157:H177 K157:K177 E179:H199 K179:K199 N25:N45 N47:N67 N69:N89 N91:N111 N113:N133 N135:N155 N157:N177 N179:N199 K4:K23 E97:E111 E3:H23 N201:N202 K201:K202 E91:H94 F106:H111 E69:H89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55" t="s">
        <v>118</v>
      </c>
      <c r="C1" s="221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50">
        <f>Ders_Programı!A3</f>
        <v>46048</v>
      </c>
      <c r="B2" s="246">
        <v>1</v>
      </c>
      <c r="C2" s="254">
        <v>0.375</v>
      </c>
      <c r="D2" s="8" t="s">
        <v>119</v>
      </c>
      <c r="E2" s="8" t="str">
        <f>Ders_Programı!E3</f>
        <v>F306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251"/>
      <c r="B3" s="247"/>
      <c r="C3" s="247"/>
      <c r="D3" s="8" t="s">
        <v>117</v>
      </c>
      <c r="E3" s="8" t="str">
        <f>Ders_Programı!D3</f>
        <v>Eğitim Sosyolojisi</v>
      </c>
      <c r="F3" s="8" t="str">
        <f>Ders_Programı!D3</f>
        <v>Eğitim Sosyolojisi</v>
      </c>
      <c r="G3" s="8" t="str">
        <f>Ders_Programı!D3</f>
        <v>Eğitim Sosyolojisi</v>
      </c>
      <c r="H3" s="8" t="str">
        <f>Ders_Programı!D3</f>
        <v>Eğitim Sosyolojisi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251"/>
      <c r="B4" s="246">
        <v>2</v>
      </c>
      <c r="C4" s="24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251"/>
      <c r="B5" s="247"/>
      <c r="C5" s="24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251"/>
      <c r="B6" s="246">
        <v>3</v>
      </c>
      <c r="C6" s="24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251"/>
      <c r="B7" s="247"/>
      <c r="C7" s="247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251"/>
      <c r="B8" s="246">
        <v>4</v>
      </c>
      <c r="C8" s="248">
        <v>0.54166666666666663</v>
      </c>
      <c r="D8" s="8" t="s">
        <v>119</v>
      </c>
      <c r="E8" s="8" t="str">
        <f>Ders_Programı!E9</f>
        <v>F306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251"/>
      <c r="B9" s="247"/>
      <c r="C9" s="247"/>
      <c r="D9" s="8" t="s">
        <v>117</v>
      </c>
      <c r="E9" s="8" t="str">
        <f>Ders_Programı!D9</f>
        <v>Klasik Mantık</v>
      </c>
      <c r="F9" s="8" t="str">
        <f>Ders_Programı!D9</f>
        <v>Klasik Mantık</v>
      </c>
      <c r="G9" s="8" t="str">
        <f>Ders_Programı!D9</f>
        <v>Klasik Mantık</v>
      </c>
      <c r="H9" s="8" t="str">
        <f>Ders_Programı!D9</f>
        <v>Klasik Mantık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">
      <c r="A10" s="251"/>
      <c r="B10" s="246">
        <v>5</v>
      </c>
      <c r="C10" s="24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251"/>
      <c r="B11" s="247"/>
      <c r="C11" s="247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251"/>
      <c r="B12" s="246">
        <v>6</v>
      </c>
      <c r="C12" s="248">
        <v>0.625</v>
      </c>
      <c r="D12" s="8" t="s">
        <v>119</v>
      </c>
      <c r="E12" s="8" t="str">
        <f>Ders_Programı!E13</f>
        <v>F306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251"/>
      <c r="B13" s="247"/>
      <c r="C13" s="247"/>
      <c r="D13" s="8" t="s">
        <v>117</v>
      </c>
      <c r="E13" s="8" t="str">
        <f>Ders_Programı!D13</f>
        <v>Sosyal Politika</v>
      </c>
      <c r="F13" s="8" t="str">
        <f>Ders_Programı!D13</f>
        <v>Sosyal Politika</v>
      </c>
      <c r="G13" s="8" t="str">
        <f>Ders_Programı!D13</f>
        <v>Sosyal Politika</v>
      </c>
      <c r="H13" s="8" t="str">
        <f>Ders_Programı!D13</f>
        <v>Sosyal Politika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251"/>
      <c r="B14" s="246">
        <v>7</v>
      </c>
      <c r="C14" s="24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251"/>
      <c r="B15" s="247"/>
      <c r="C15" s="247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251"/>
      <c r="B16" s="246">
        <v>8</v>
      </c>
      <c r="C16" s="248">
        <v>0.70833333333333337</v>
      </c>
      <c r="D16" s="8" t="s">
        <v>119</v>
      </c>
      <c r="E16" s="8" t="str">
        <f>Ders_Programı!E17</f>
        <v>F306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251"/>
      <c r="B17" s="247"/>
      <c r="C17" s="247"/>
      <c r="D17" s="8" t="s">
        <v>117</v>
      </c>
      <c r="E17" s="8" t="str">
        <f>Ders_Programı!D17</f>
        <v>Çalışma Sosyolojisi</v>
      </c>
      <c r="F17" s="8" t="str">
        <f>Ders_Programı!D17</f>
        <v>Çalışma Sosyolojisi</v>
      </c>
      <c r="G17" s="8" t="str">
        <f>Ders_Programı!D17</f>
        <v>Çalışma Sosyolojisi</v>
      </c>
      <c r="H17" s="8" t="str">
        <f>Ders_Programı!D17</f>
        <v>Çalışma Sosyolojisi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251"/>
      <c r="B18" s="246">
        <v>9</v>
      </c>
      <c r="C18" s="24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251"/>
      <c r="B19" s="247"/>
      <c r="C19" s="247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251"/>
      <c r="B20" s="246">
        <v>10</v>
      </c>
      <c r="C20" s="248">
        <v>0.79166666666666663</v>
      </c>
      <c r="D20" s="8" t="s">
        <v>119</v>
      </c>
      <c r="E20" s="8" t="str">
        <f>Ders_Programı!E21</f>
        <v>F306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251"/>
      <c r="B21" s="247"/>
      <c r="C21" s="247"/>
      <c r="D21" s="8" t="s">
        <v>117</v>
      </c>
      <c r="E21" s="8" t="str">
        <f>Ders_Programı!D21</f>
        <v>Klasik Sosyoloji Teorileri I</v>
      </c>
      <c r="F21" s="8" t="str">
        <f>Ders_Programı!D21</f>
        <v>Klasik Sosyoloji Teorileri I</v>
      </c>
      <c r="G21" s="8" t="str">
        <f>Ders_Programı!D21</f>
        <v>Klasik Sosyoloji Teorileri I</v>
      </c>
      <c r="H21" s="8" t="str">
        <f>Ders_Programı!D21</f>
        <v>Klasik Sosyoloji Teorileri I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251"/>
      <c r="B22" s="246">
        <v>11</v>
      </c>
      <c r="C22" s="24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252"/>
      <c r="B23" s="247"/>
      <c r="C23" s="247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249">
        <f>A2+1</f>
        <v>46049</v>
      </c>
      <c r="B24" s="244">
        <v>1</v>
      </c>
      <c r="C24" s="245">
        <v>0.375</v>
      </c>
      <c r="D24" s="41" t="s">
        <v>119</v>
      </c>
      <c r="E24" s="41" t="str">
        <f>Ders_Programı!E25</f>
        <v>F306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243"/>
      <c r="B25" s="243"/>
      <c r="C25" s="243"/>
      <c r="D25" s="41" t="s">
        <v>117</v>
      </c>
      <c r="E25" s="41" t="str">
        <f>Ders_Programı!D25</f>
        <v>Araştırma Yöntem ve Teknikleri</v>
      </c>
      <c r="F25" s="41" t="str">
        <f>Ders_Programı!D25</f>
        <v>Araştırma Yöntem ve Teknikleri</v>
      </c>
      <c r="G25" s="41" t="str">
        <f>Ders_Programı!D25</f>
        <v>Araştırma Yöntem ve Teknikleri</v>
      </c>
      <c r="H25" s="41" t="str">
        <f>Ders_Programı!D25</f>
        <v>Araştırma Yöntem ve Teknikleri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243"/>
      <c r="B26" s="244">
        <v>2</v>
      </c>
      <c r="C26" s="242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243"/>
      <c r="B27" s="243"/>
      <c r="C27" s="243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243"/>
      <c r="B28" s="244">
        <v>3</v>
      </c>
      <c r="C28" s="242">
        <v>0.45833333333333331</v>
      </c>
      <c r="D28" s="41" t="s">
        <v>119</v>
      </c>
      <c r="E28" s="41" t="str">
        <f>Ders_Programı!E29</f>
        <v>F306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243"/>
      <c r="B29" s="243"/>
      <c r="C29" s="243"/>
      <c r="D29" s="41" t="s">
        <v>117</v>
      </c>
      <c r="E29" s="41" t="str">
        <f>Ders_Programı!D29</f>
        <v>Sosyal Antropoloji</v>
      </c>
      <c r="F29" s="41" t="str">
        <f>Ders_Programı!D29</f>
        <v>Sosyal Antropoloji</v>
      </c>
      <c r="G29" s="41" t="str">
        <f>Ders_Programı!D29</f>
        <v>Sosyal Antropoloji</v>
      </c>
      <c r="H29" s="41" t="str">
        <f>Ders_Programı!D29</f>
        <v>Sosyal Antropoloji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243"/>
      <c r="B30" s="244">
        <v>4</v>
      </c>
      <c r="C30" s="242">
        <v>0.54166666666666663</v>
      </c>
      <c r="D30" s="41" t="s">
        <v>119</v>
      </c>
      <c r="E30" s="41" t="str">
        <f>Ders_Programı!E31</f>
        <v>F306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243"/>
      <c r="B31" s="243"/>
      <c r="C31" s="243"/>
      <c r="D31" s="41" t="s">
        <v>117</v>
      </c>
      <c r="E31" s="41" t="str">
        <f>Ders_Programı!D31</f>
        <v xml:space="preserve">Toplumsal Tabakalaşma ve Sınıf </v>
      </c>
      <c r="F31" s="41" t="str">
        <f>Ders_Programı!D31</f>
        <v xml:space="preserve">Toplumsal Tabakalaşma ve Sınıf </v>
      </c>
      <c r="G31" s="41" t="str">
        <f>Ders_Programı!D31</f>
        <v xml:space="preserve">Toplumsal Tabakalaşma ve Sınıf </v>
      </c>
      <c r="H31" s="41" t="str">
        <f>Ders_Programı!D31</f>
        <v xml:space="preserve">Toplumsal Tabakalaşma ve Sınıf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243"/>
      <c r="B32" s="244">
        <v>5</v>
      </c>
      <c r="C32" s="242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243"/>
      <c r="B33" s="243"/>
      <c r="C33" s="243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243"/>
      <c r="B34" s="244">
        <v>6</v>
      </c>
      <c r="C34" s="242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243"/>
      <c r="B35" s="243"/>
      <c r="C35" s="243"/>
      <c r="D35" s="41" t="s">
        <v>117</v>
      </c>
      <c r="E35" s="41" t="str">
        <f>Ders_Programı!D35</f>
        <v xml:space="preserve">Sosyal Bilimlerde İstatistik I </v>
      </c>
      <c r="F35" s="41" t="str">
        <f>Ders_Programı!D35</f>
        <v xml:space="preserve">Sosyal Bilimlerde İstatistik I </v>
      </c>
      <c r="G35" s="41" t="str">
        <f>Ders_Programı!D35</f>
        <v xml:space="preserve">Sosyal Bilimlerde İstatistik I </v>
      </c>
      <c r="H35" s="41" t="str">
        <f>Ders_Programı!D35</f>
        <v xml:space="preserve">Sosyal Bilimlerde İstatistik I </v>
      </c>
      <c r="I35" s="41" t="str">
        <f>Ders_Programı!J35</f>
        <v>Lab. I'de yapılacaktır.</v>
      </c>
      <c r="J35" s="41">
        <f>Ders_Programı!M35</f>
        <v>0</v>
      </c>
      <c r="K35" s="7"/>
    </row>
    <row r="36" spans="1:11" ht="13.5" customHeight="1" x14ac:dyDescent="0.2">
      <c r="A36" s="243"/>
      <c r="B36" s="244">
        <v>7</v>
      </c>
      <c r="C36" s="242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243"/>
      <c r="B37" s="243"/>
      <c r="C37" s="243"/>
      <c r="D37" s="41" t="s">
        <v>117</v>
      </c>
      <c r="E37" s="41" t="str">
        <f>Ders_Programı!D37</f>
        <v>Sosyal Bilimlerde İstatistik I (1. Grup)</v>
      </c>
      <c r="F37" s="41" t="str">
        <f>Ders_Programı!D37</f>
        <v>Sosyal Bilimlerde İstatistik I (1. Grup)</v>
      </c>
      <c r="G37" s="41" t="str">
        <f>Ders_Programı!D37</f>
        <v>Sosyal Bilimlerde İstatistik I (1. Grup)</v>
      </c>
      <c r="H37" s="41" t="str">
        <f>Ders_Programı!D37</f>
        <v>Sosyal Bilimlerde İstatistik I (1. Grup)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243"/>
      <c r="B38" s="244">
        <v>8</v>
      </c>
      <c r="C38" s="242">
        <v>0.70833333333333337</v>
      </c>
      <c r="D38" s="41" t="s">
        <v>119</v>
      </c>
      <c r="E38" s="41" t="str">
        <f>Ders_Programı!E39</f>
        <v>F306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243"/>
      <c r="B39" s="243"/>
      <c r="C39" s="243"/>
      <c r="D39" s="41" t="s">
        <v>117</v>
      </c>
      <c r="E39" s="41" t="str">
        <f>Ders_Programı!D39</f>
        <v xml:space="preserve">Toplumsal Cinsiyet Çalışmaları </v>
      </c>
      <c r="F39" s="41" t="str">
        <f>Ders_Programı!D39</f>
        <v xml:space="preserve">Toplumsal Cinsiyet Çalışmaları </v>
      </c>
      <c r="G39" s="41" t="str">
        <f>Ders_Programı!D39</f>
        <v xml:space="preserve">Toplumsal Cinsiyet Çalışmaları </v>
      </c>
      <c r="H39" s="41" t="str">
        <f>Ders_Programı!D39</f>
        <v xml:space="preserve">Toplumsal Cinsiyet Çalışmaları 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243"/>
      <c r="B40" s="244">
        <v>9</v>
      </c>
      <c r="C40" s="242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243"/>
      <c r="B41" s="243"/>
      <c r="C41" s="243"/>
      <c r="D41" s="41" t="s">
        <v>117</v>
      </c>
      <c r="E41" s="41" t="str">
        <f>Ders_Programı!D41</f>
        <v>Sosyal Bilimlerde İstatistik I (1. Grup)</v>
      </c>
      <c r="F41" s="41" t="str">
        <f>Ders_Programı!D41</f>
        <v>Sosyal Bilimlerde İstatistik I (1. Grup)</v>
      </c>
      <c r="G41" s="41" t="str">
        <f>Ders_Programı!D41</f>
        <v>Sosyal Bilimlerde İstatistik I (1. Grup)</v>
      </c>
      <c r="H41" s="41" t="str">
        <f>Ders_Programı!D41</f>
        <v>Sosyal Bilimlerde İstatistik I (1. Grup)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243"/>
      <c r="B42" s="244">
        <v>10</v>
      </c>
      <c r="C42" s="242">
        <v>0.79166666666666663</v>
      </c>
      <c r="D42" s="41" t="s">
        <v>119</v>
      </c>
      <c r="E42" s="41" t="str">
        <f>Ders_Programı!E43</f>
        <v>F306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243"/>
      <c r="B43" s="243"/>
      <c r="C43" s="243"/>
      <c r="D43" s="41" t="s">
        <v>117</v>
      </c>
      <c r="E43" s="41" t="str">
        <f>Ders_Programı!D43</f>
        <v>İlk Çağ Felsefesi</v>
      </c>
      <c r="F43" s="41" t="str">
        <f>Ders_Programı!D43</f>
        <v>İlk Çağ Felsefesi</v>
      </c>
      <c r="G43" s="41" t="str">
        <f>Ders_Programı!D43</f>
        <v>İlk Çağ Felsefesi</v>
      </c>
      <c r="H43" s="41" t="str">
        <f>Ders_Programı!D43</f>
        <v>İlk Çağ Felsefesi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243"/>
      <c r="B44" s="244">
        <v>11</v>
      </c>
      <c r="C44" s="242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243"/>
      <c r="B45" s="243"/>
      <c r="C45" s="243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253">
        <f>A24+1</f>
        <v>46050</v>
      </c>
      <c r="B46" s="246">
        <v>1</v>
      </c>
      <c r="C46" s="254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247"/>
      <c r="B47" s="247"/>
      <c r="C47" s="247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247"/>
      <c r="B48" s="246">
        <v>2</v>
      </c>
      <c r="C48" s="24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247"/>
      <c r="B49" s="247"/>
      <c r="C49" s="247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247"/>
      <c r="B50" s="246">
        <v>3</v>
      </c>
      <c r="C50" s="248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">
      <c r="A51" s="247"/>
      <c r="B51" s="247"/>
      <c r="C51" s="247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">
      <c r="A52" s="247"/>
      <c r="B52" s="246">
        <v>4</v>
      </c>
      <c r="C52" s="248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">
      <c r="A53" s="247"/>
      <c r="B53" s="247"/>
      <c r="C53" s="247"/>
      <c r="D53" s="42" t="s">
        <v>117</v>
      </c>
      <c r="E53" s="42" t="str">
        <f>Ders_Programı!D53</f>
        <v>2. Sınıflar(YDİ213)</v>
      </c>
      <c r="F53" s="42" t="str">
        <f>Ders_Programı!D53</f>
        <v>2. Sınıflar(YDİ213)</v>
      </c>
      <c r="G53" s="42" t="str">
        <f>Ders_Programı!D53</f>
        <v>2. Sınıflar(YDİ213)</v>
      </c>
      <c r="H53" s="42" t="str">
        <f>Ders_Programı!D53</f>
        <v>2. Sınıflar(YDİ213)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">
      <c r="A54" s="247"/>
      <c r="B54" s="246">
        <v>5</v>
      </c>
      <c r="C54" s="24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">
      <c r="A55" s="247"/>
      <c r="B55" s="247"/>
      <c r="C55" s="247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">
      <c r="A56" s="247"/>
      <c r="B56" s="246">
        <v>6</v>
      </c>
      <c r="C56" s="248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">
      <c r="A57" s="247"/>
      <c r="B57" s="247"/>
      <c r="C57" s="247"/>
      <c r="D57" s="42" t="s">
        <v>117</v>
      </c>
      <c r="E57" s="42" t="str">
        <f>Ders_Programı!D57</f>
        <v>SSD</v>
      </c>
      <c r="F57" s="42" t="str">
        <f>Ders_Programı!D57</f>
        <v>SSD</v>
      </c>
      <c r="G57" s="42" t="str">
        <f>Ders_Programı!D57</f>
        <v>SSD</v>
      </c>
      <c r="H57" s="42" t="str">
        <f>Ders_Programı!D57</f>
        <v>SSD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">
      <c r="A58" s="247"/>
      <c r="B58" s="246">
        <v>7</v>
      </c>
      <c r="C58" s="24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">
      <c r="A59" s="247"/>
      <c r="B59" s="247"/>
      <c r="C59" s="247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">
      <c r="A60" s="247"/>
      <c r="B60" s="246">
        <v>8</v>
      </c>
      <c r="C60" s="248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">
      <c r="A61" s="247"/>
      <c r="B61" s="247"/>
      <c r="C61" s="247"/>
      <c r="D61" s="42" t="s">
        <v>117</v>
      </c>
      <c r="E61" s="42" t="str">
        <f>Ders_Programı!D61</f>
        <v>SSD</v>
      </c>
      <c r="F61" s="42" t="str">
        <f>Ders_Programı!D61</f>
        <v>SSD</v>
      </c>
      <c r="G61" s="42" t="str">
        <f>Ders_Programı!D61</f>
        <v>SSD</v>
      </c>
      <c r="H61" s="42" t="str">
        <f>Ders_Programı!D61</f>
        <v>SSD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">
      <c r="A62" s="247"/>
      <c r="B62" s="246">
        <v>9</v>
      </c>
      <c r="C62" s="24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">
      <c r="A63" s="247"/>
      <c r="B63" s="247"/>
      <c r="C63" s="247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">
      <c r="A64" s="247"/>
      <c r="B64" s="246">
        <v>10</v>
      </c>
      <c r="C64" s="248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">
      <c r="A65" s="247"/>
      <c r="B65" s="247"/>
      <c r="C65" s="247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">
      <c r="A66" s="247"/>
      <c r="B66" s="246">
        <v>11</v>
      </c>
      <c r="C66" s="24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">
      <c r="A67" s="247"/>
      <c r="B67" s="247"/>
      <c r="C67" s="247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">
      <c r="A68" s="249">
        <f>A46+1</f>
        <v>46051</v>
      </c>
      <c r="B68" s="244">
        <v>1</v>
      </c>
      <c r="C68" s="245">
        <v>0.375</v>
      </c>
      <c r="D68" s="43" t="s">
        <v>119</v>
      </c>
      <c r="E68" s="43" t="str">
        <f>Ders_Programı!E69</f>
        <v>F306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">
      <c r="A69" s="243"/>
      <c r="B69" s="243"/>
      <c r="C69" s="243"/>
      <c r="D69" s="43" t="s">
        <v>117</v>
      </c>
      <c r="E69" s="43" t="str">
        <f>Ders_Programı!D69</f>
        <v>Aile Sosyolojisi</v>
      </c>
      <c r="F69" s="43" t="str">
        <f>Ders_Programı!D69</f>
        <v>Aile Sosyolojisi</v>
      </c>
      <c r="G69" s="43" t="str">
        <f>Ders_Programı!D69</f>
        <v>Aile Sosyolojisi</v>
      </c>
      <c r="H69" s="43" t="str">
        <f>Ders_Programı!D69</f>
        <v>Aile Sosyolojisi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">
      <c r="A70" s="243"/>
      <c r="B70" s="244">
        <v>2</v>
      </c>
      <c r="C70" s="242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">
      <c r="A71" s="243"/>
      <c r="B71" s="243"/>
      <c r="C71" s="243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">
      <c r="A72" s="243"/>
      <c r="B72" s="244">
        <v>3</v>
      </c>
      <c r="C72" s="242">
        <v>0.45833333333333331</v>
      </c>
      <c r="D72" s="43" t="s">
        <v>119</v>
      </c>
      <c r="E72" s="43" t="str">
        <f>Ders_Programı!E73</f>
        <v>F306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">
      <c r="A73" s="243"/>
      <c r="B73" s="243"/>
      <c r="C73" s="243"/>
      <c r="D73" s="43" t="s">
        <v>117</v>
      </c>
      <c r="E73" s="43" t="str">
        <f>Ders_Programı!D73</f>
        <v>Sosyolojiye Giriş I</v>
      </c>
      <c r="F73" s="43" t="str">
        <f>Ders_Programı!D73</f>
        <v>Sosyolojiye Giriş I</v>
      </c>
      <c r="G73" s="43" t="str">
        <f>Ders_Programı!D73</f>
        <v>Sosyolojiye Giriş I</v>
      </c>
      <c r="H73" s="43" t="str">
        <f>Ders_Programı!D73</f>
        <v>Sosyolojiye Giriş I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">
      <c r="A74" s="243"/>
      <c r="B74" s="244">
        <v>4</v>
      </c>
      <c r="C74" s="242">
        <v>0.54166666666666663</v>
      </c>
      <c r="D74" s="43" t="s">
        <v>119</v>
      </c>
      <c r="E74" s="43" t="str">
        <f>Ders_Programı!E75</f>
        <v>F306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">
      <c r="A75" s="243"/>
      <c r="B75" s="243"/>
      <c r="C75" s="243"/>
      <c r="D75" s="43" t="s">
        <v>117</v>
      </c>
      <c r="E75" s="43" t="str">
        <f>Ders_Programı!D75</f>
        <v>Çağdaş Sosyoloji Teorileri I</v>
      </c>
      <c r="F75" s="43" t="str">
        <f>Ders_Programı!D75</f>
        <v>Çağdaş Sosyoloji Teorileri I</v>
      </c>
      <c r="G75" s="43" t="str">
        <f>Ders_Programı!D75</f>
        <v>Çağdaş Sosyoloji Teorileri I</v>
      </c>
      <c r="H75" s="43" t="str">
        <f>Ders_Programı!D75</f>
        <v>Çağdaş Sosyoloji Teorileri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">
      <c r="A76" s="243"/>
      <c r="B76" s="244">
        <v>5</v>
      </c>
      <c r="C76" s="242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">
      <c r="A77" s="243"/>
      <c r="B77" s="243"/>
      <c r="C77" s="243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">
      <c r="A78" s="243"/>
      <c r="B78" s="244">
        <v>6</v>
      </c>
      <c r="C78" s="242">
        <v>0.625</v>
      </c>
      <c r="D78" s="43" t="s">
        <v>119</v>
      </c>
      <c r="E78" s="43" t="str">
        <f>Ders_Programı!E79</f>
        <v>F306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">
      <c r="A79" s="243"/>
      <c r="B79" s="243"/>
      <c r="C79" s="243"/>
      <c r="D79" s="43" t="s">
        <v>117</v>
      </c>
      <c r="E79" s="43" t="str">
        <f>Ders_Programı!D79</f>
        <v>Türkiye'de Sosyoloji I</v>
      </c>
      <c r="F79" s="43" t="str">
        <f>Ders_Programı!D79</f>
        <v>Türkiye'de Sosyoloji I</v>
      </c>
      <c r="G79" s="43" t="str">
        <f>Ders_Programı!D79</f>
        <v>Türkiye'de Sosyoloji I</v>
      </c>
      <c r="H79" s="43" t="str">
        <f>Ders_Programı!D79</f>
        <v>Türkiye'de Sosyoloji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">
      <c r="A80" s="243"/>
      <c r="B80" s="244">
        <v>7</v>
      </c>
      <c r="C80" s="242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">
      <c r="A81" s="243"/>
      <c r="B81" s="243"/>
      <c r="C81" s="243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">
      <c r="A82" s="243"/>
      <c r="B82" s="244">
        <v>8</v>
      </c>
      <c r="C82" s="242">
        <v>0.70833333333333337</v>
      </c>
      <c r="D82" s="43" t="s">
        <v>119</v>
      </c>
      <c r="E82" s="43" t="str">
        <f>Ders_Programı!E83</f>
        <v>F306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">
      <c r="A83" s="243"/>
      <c r="B83" s="243"/>
      <c r="C83" s="243"/>
      <c r="D83" s="43" t="s">
        <v>117</v>
      </c>
      <c r="E83" s="43" t="str">
        <f>Ders_Programı!D83</f>
        <v>Aydınlanma Felsefesi</v>
      </c>
      <c r="F83" s="43" t="str">
        <f>Ders_Programı!D83</f>
        <v>Aydınlanma Felsefesi</v>
      </c>
      <c r="G83" s="43" t="str">
        <f>Ders_Programı!D83</f>
        <v>Aydınlanma Felsefesi</v>
      </c>
      <c r="H83" s="43" t="str">
        <f>Ders_Programı!D83</f>
        <v>Aydınlanma Felsefesi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">
      <c r="A84" s="243"/>
      <c r="B84" s="244">
        <v>9</v>
      </c>
      <c r="C84" s="242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">
      <c r="A85" s="243"/>
      <c r="B85" s="243"/>
      <c r="C85" s="243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">
      <c r="A86" s="243"/>
      <c r="B86" s="244">
        <v>10</v>
      </c>
      <c r="C86" s="242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">
      <c r="A87" s="243"/>
      <c r="B87" s="243"/>
      <c r="C87" s="243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">
      <c r="A88" s="243"/>
      <c r="B88" s="244">
        <v>11</v>
      </c>
      <c r="C88" s="242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">
      <c r="A89" s="243"/>
      <c r="B89" s="243"/>
      <c r="C89" s="243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">
      <c r="A90" s="253">
        <f>A68+1</f>
        <v>46052</v>
      </c>
      <c r="B90" s="246">
        <v>1</v>
      </c>
      <c r="C90" s="254">
        <v>0.375</v>
      </c>
      <c r="D90" s="44" t="s">
        <v>119</v>
      </c>
      <c r="E90" s="44" t="str">
        <f>Ders_Programı!E91</f>
        <v>F306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">
      <c r="A91" s="247"/>
      <c r="B91" s="247"/>
      <c r="C91" s="247"/>
      <c r="D91" s="44" t="s">
        <v>117</v>
      </c>
      <c r="E91" s="44" t="str">
        <f>Ders_Programı!D91</f>
        <v>Öğrenme Psikolojisi</v>
      </c>
      <c r="F91" s="44" t="str">
        <f>Ders_Programı!D91</f>
        <v>Öğrenme Psikolojisi</v>
      </c>
      <c r="G91" s="44" t="str">
        <f>Ders_Programı!D91</f>
        <v>Öğrenme Psikolojisi</v>
      </c>
      <c r="H91" s="44" t="str">
        <f>Ders_Programı!D91</f>
        <v>Öğrenme Psikolojisi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">
      <c r="A92" s="247"/>
      <c r="B92" s="246">
        <v>2</v>
      </c>
      <c r="C92" s="248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">
      <c r="A93" s="247"/>
      <c r="B93" s="247"/>
      <c r="C93" s="247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">
      <c r="A94" s="247"/>
      <c r="B94" s="246">
        <v>3</v>
      </c>
      <c r="C94" s="248">
        <v>0.45833333333333331</v>
      </c>
      <c r="D94" s="44" t="s">
        <v>119</v>
      </c>
      <c r="E94" s="44" t="str">
        <f>Ders_Programı!E95</f>
        <v>F306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">
      <c r="A95" s="247"/>
      <c r="B95" s="247"/>
      <c r="C95" s="247"/>
      <c r="D95" s="44" t="s">
        <v>117</v>
      </c>
      <c r="E95" s="44" t="str">
        <f>Ders_Programı!D95</f>
        <v xml:space="preserve">Psikolojiye Giriş </v>
      </c>
      <c r="F95" s="44" t="str">
        <f>Ders_Programı!D95</f>
        <v xml:space="preserve">Psikolojiye Giriş </v>
      </c>
      <c r="G95" s="44" t="str">
        <f>Ders_Programı!D95</f>
        <v xml:space="preserve">Psikolojiye Giriş </v>
      </c>
      <c r="H95" s="44" t="str">
        <f>Ders_Programı!D95</f>
        <v xml:space="preserve">Psikolojiye Giriş 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">
      <c r="A96" s="247"/>
      <c r="B96" s="246">
        <v>4</v>
      </c>
      <c r="C96" s="248">
        <v>0.54166666666666663</v>
      </c>
      <c r="D96" s="44" t="s">
        <v>119</v>
      </c>
      <c r="E96" s="44" t="str">
        <f>Ders_Programı!E97</f>
        <v>F306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">
      <c r="A97" s="247"/>
      <c r="B97" s="247"/>
      <c r="C97" s="247"/>
      <c r="D97" s="44" t="s">
        <v>117</v>
      </c>
      <c r="E97" s="44" t="str">
        <f>Ders_Programı!D97</f>
        <v xml:space="preserve">Sağlık Sosyolojisi </v>
      </c>
      <c r="F97" s="44" t="str">
        <f>Ders_Programı!D97</f>
        <v xml:space="preserve">Sağlık Sosyolojisi </v>
      </c>
      <c r="G97" s="44" t="str">
        <f>Ders_Programı!D97</f>
        <v xml:space="preserve">Sağlık Sosyolojisi </v>
      </c>
      <c r="H97" s="44" t="str">
        <f>Ders_Programı!D97</f>
        <v xml:space="preserve">Sağlık Sosyolojisi 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">
      <c r="A98" s="247"/>
      <c r="B98" s="246">
        <v>5</v>
      </c>
      <c r="C98" s="248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">
      <c r="A99" s="247"/>
      <c r="B99" s="247"/>
      <c r="C99" s="247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">
      <c r="A100" s="247"/>
      <c r="B100" s="246">
        <v>6</v>
      </c>
      <c r="C100" s="248">
        <v>0.625</v>
      </c>
      <c r="D100" s="44" t="s">
        <v>119</v>
      </c>
      <c r="E100" s="44" t="str">
        <f>Ders_Programı!E101</f>
        <v>F306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">
      <c r="A101" s="247"/>
      <c r="B101" s="247"/>
      <c r="C101" s="247"/>
      <c r="D101" s="44" t="s">
        <v>117</v>
      </c>
      <c r="E101" s="44" t="str">
        <f>Ders_Programı!D101</f>
        <v>Sosyal Psikoloji</v>
      </c>
      <c r="F101" s="44" t="str">
        <f>Ders_Programı!D101</f>
        <v>Sosyal Psikoloji</v>
      </c>
      <c r="G101" s="44" t="str">
        <f>Ders_Programı!D101</f>
        <v>Sosyal Psikoloji</v>
      </c>
      <c r="H101" s="44" t="str">
        <f>Ders_Programı!D101</f>
        <v>Sosyal Psikoloji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">
      <c r="A102" s="247"/>
      <c r="B102" s="246">
        <v>7</v>
      </c>
      <c r="C102" s="248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">
      <c r="A103" s="247"/>
      <c r="B103" s="247"/>
      <c r="C103" s="247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">
      <c r="A104" s="247"/>
      <c r="B104" s="246">
        <v>8</v>
      </c>
      <c r="C104" s="248">
        <v>0.70833333333333337</v>
      </c>
      <c r="D104" s="44" t="s">
        <v>119</v>
      </c>
      <c r="E104" s="44" t="str">
        <f>Ders_Programı!E105</f>
        <v>F306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">
      <c r="A105" s="247"/>
      <c r="B105" s="247"/>
      <c r="C105" s="247"/>
      <c r="D105" s="44" t="s">
        <v>117</v>
      </c>
      <c r="E105" s="44" t="str">
        <f>Ders_Programı!D105</f>
        <v>Gençlik Sosyolojisi</v>
      </c>
      <c r="F105" s="44" t="str">
        <f>Ders_Programı!D105</f>
        <v>Gençlik Sosyolojisi</v>
      </c>
      <c r="G105" s="44" t="str">
        <f>Ders_Programı!D105</f>
        <v>Gençlik Sosyolojisi</v>
      </c>
      <c r="H105" s="44" t="str">
        <f>Ders_Programı!D105</f>
        <v>Gençlik Sosyolojisi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">
      <c r="A106" s="247"/>
      <c r="B106" s="246">
        <v>9</v>
      </c>
      <c r="C106" s="248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">
      <c r="A107" s="247"/>
      <c r="B107" s="247"/>
      <c r="C107" s="247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">
      <c r="A108" s="247"/>
      <c r="B108" s="246">
        <v>10</v>
      </c>
      <c r="C108" s="248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">
      <c r="A109" s="247"/>
      <c r="B109" s="247"/>
      <c r="C109" s="247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">
      <c r="A110" s="247"/>
      <c r="B110" s="246">
        <v>11</v>
      </c>
      <c r="C110" s="248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">
      <c r="A111" s="247"/>
      <c r="B111" s="247"/>
      <c r="C111" s="247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">
      <c r="A112" s="249">
        <f>A90+1</f>
        <v>46053</v>
      </c>
      <c r="B112" s="244">
        <v>1</v>
      </c>
      <c r="C112" s="245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">
      <c r="A113" s="243"/>
      <c r="B113" s="243"/>
      <c r="C113" s="243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">
      <c r="A114" s="243"/>
      <c r="B114" s="244">
        <v>2</v>
      </c>
      <c r="C114" s="242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">
      <c r="A115" s="243"/>
      <c r="B115" s="243"/>
      <c r="C115" s="243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">
      <c r="A116" s="243"/>
      <c r="B116" s="244">
        <v>3</v>
      </c>
      <c r="C116" s="242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">
      <c r="A117" s="243"/>
      <c r="B117" s="243"/>
      <c r="C117" s="243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">
      <c r="A118" s="243"/>
      <c r="B118" s="244">
        <v>4</v>
      </c>
      <c r="C118" s="242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">
      <c r="A119" s="243"/>
      <c r="B119" s="243"/>
      <c r="C119" s="243"/>
      <c r="D119" s="46" t="s">
        <v>117</v>
      </c>
      <c r="E119" s="46">
        <f>Ders_Programı!D119</f>
        <v>0</v>
      </c>
      <c r="F119" s="46">
        <f>Ders_Programı!D119</f>
        <v>0</v>
      </c>
      <c r="G119" s="46">
        <f>Ders_Programı!D119</f>
        <v>0</v>
      </c>
      <c r="H119" s="46">
        <f>Ders_Programı!D119</f>
        <v>0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">
      <c r="A120" s="243"/>
      <c r="B120" s="244">
        <v>5</v>
      </c>
      <c r="C120" s="242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">
      <c r="A121" s="243"/>
      <c r="B121" s="243"/>
      <c r="C121" s="243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">
      <c r="A122" s="243"/>
      <c r="B122" s="244">
        <v>6</v>
      </c>
      <c r="C122" s="242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">
      <c r="A123" s="243"/>
      <c r="B123" s="243"/>
      <c r="C123" s="243"/>
      <c r="D123" s="46" t="s">
        <v>117</v>
      </c>
      <c r="E123" s="46">
        <f>Ders_Programı!D123</f>
        <v>0</v>
      </c>
      <c r="F123" s="46">
        <f>Ders_Programı!D123</f>
        <v>0</v>
      </c>
      <c r="G123" s="46">
        <f>Ders_Programı!D123</f>
        <v>0</v>
      </c>
      <c r="H123" s="46">
        <f>Ders_Programı!D123</f>
        <v>0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">
      <c r="A124" s="243"/>
      <c r="B124" s="244">
        <v>7</v>
      </c>
      <c r="C124" s="242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">
      <c r="A125" s="243"/>
      <c r="B125" s="243"/>
      <c r="C125" s="243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">
      <c r="A126" s="243"/>
      <c r="B126" s="244">
        <v>8</v>
      </c>
      <c r="C126" s="242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">
      <c r="A127" s="243"/>
      <c r="B127" s="243"/>
      <c r="C127" s="243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">
      <c r="A128" s="243"/>
      <c r="B128" s="244">
        <v>9</v>
      </c>
      <c r="C128" s="242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">
      <c r="A129" s="243"/>
      <c r="B129" s="243"/>
      <c r="C129" s="243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">
      <c r="A130" s="243"/>
      <c r="B130" s="244">
        <v>10</v>
      </c>
      <c r="C130" s="242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">
      <c r="A131" s="243"/>
      <c r="B131" s="243"/>
      <c r="C131" s="243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">
      <c r="A132" s="243"/>
      <c r="B132" s="244">
        <v>11</v>
      </c>
      <c r="C132" s="242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">
      <c r="A133" s="243"/>
      <c r="B133" s="243"/>
      <c r="C133" s="243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">
      <c r="A134" s="253">
        <f>A112+1</f>
        <v>46054</v>
      </c>
      <c r="B134" s="246">
        <v>1</v>
      </c>
      <c r="C134" s="254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">
      <c r="A135" s="247"/>
      <c r="B135" s="247"/>
      <c r="C135" s="247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">
      <c r="A136" s="247"/>
      <c r="B136" s="246">
        <v>2</v>
      </c>
      <c r="C136" s="248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">
      <c r="A137" s="247"/>
      <c r="B137" s="247"/>
      <c r="C137" s="247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">
      <c r="A138" s="247"/>
      <c r="B138" s="246">
        <v>3</v>
      </c>
      <c r="C138" s="248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">
      <c r="A139" s="247"/>
      <c r="B139" s="247"/>
      <c r="C139" s="247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">
      <c r="A140" s="247"/>
      <c r="B140" s="246">
        <v>4</v>
      </c>
      <c r="C140" s="248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">
      <c r="A141" s="247"/>
      <c r="B141" s="247"/>
      <c r="C141" s="247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">
      <c r="A142" s="247"/>
      <c r="B142" s="246">
        <v>5</v>
      </c>
      <c r="C142" s="248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">
      <c r="A143" s="247"/>
      <c r="B143" s="247"/>
      <c r="C143" s="247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">
      <c r="A144" s="247"/>
      <c r="B144" s="246">
        <v>6</v>
      </c>
      <c r="C144" s="248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">
      <c r="A145" s="247"/>
      <c r="B145" s="247"/>
      <c r="C145" s="247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">
      <c r="A146" s="247"/>
      <c r="B146" s="246">
        <v>7</v>
      </c>
      <c r="C146" s="248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">
      <c r="A147" s="247"/>
      <c r="B147" s="247"/>
      <c r="C147" s="247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">
      <c r="A148" s="247"/>
      <c r="B148" s="246">
        <v>8</v>
      </c>
      <c r="C148" s="248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">
      <c r="A149" s="247"/>
      <c r="B149" s="247"/>
      <c r="C149" s="247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">
      <c r="A150" s="247"/>
      <c r="B150" s="246">
        <v>9</v>
      </c>
      <c r="C150" s="248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">
      <c r="A151" s="247"/>
      <c r="B151" s="247"/>
      <c r="C151" s="247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">
      <c r="A152" s="247"/>
      <c r="B152" s="246">
        <v>10</v>
      </c>
      <c r="C152" s="248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">
      <c r="A153" s="247"/>
      <c r="B153" s="247"/>
      <c r="C153" s="247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">
      <c r="A154" s="247"/>
      <c r="B154" s="246">
        <v>11</v>
      </c>
      <c r="C154" s="248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">
      <c r="A155" s="247"/>
      <c r="B155" s="247"/>
      <c r="C155" s="247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">
      <c r="A156" s="249">
        <f>A134+1</f>
        <v>46055</v>
      </c>
      <c r="B156" s="244">
        <v>1</v>
      </c>
      <c r="C156" s="245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">
      <c r="A157" s="243"/>
      <c r="B157" s="243"/>
      <c r="C157" s="243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">
      <c r="A158" s="243"/>
      <c r="B158" s="244">
        <v>2</v>
      </c>
      <c r="C158" s="242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">
      <c r="A159" s="243"/>
      <c r="B159" s="243"/>
      <c r="C159" s="243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">
      <c r="A160" s="243"/>
      <c r="B160" s="244">
        <v>3</v>
      </c>
      <c r="C160" s="242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">
      <c r="A161" s="243"/>
      <c r="B161" s="243"/>
      <c r="C161" s="243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">
      <c r="A162" s="243"/>
      <c r="B162" s="244">
        <v>4</v>
      </c>
      <c r="C162" s="242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">
      <c r="A163" s="243"/>
      <c r="B163" s="243"/>
      <c r="C163" s="243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">
      <c r="A164" s="243"/>
      <c r="B164" s="244">
        <v>5</v>
      </c>
      <c r="C164" s="242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">
      <c r="A165" s="243"/>
      <c r="B165" s="243"/>
      <c r="C165" s="243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">
      <c r="A166" s="243"/>
      <c r="B166" s="244">
        <v>6</v>
      </c>
      <c r="C166" s="242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">
      <c r="A167" s="243"/>
      <c r="B167" s="243"/>
      <c r="C167" s="243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">
      <c r="A168" s="243"/>
      <c r="B168" s="244">
        <v>7</v>
      </c>
      <c r="C168" s="242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">
      <c r="A169" s="243"/>
      <c r="B169" s="243"/>
      <c r="C169" s="243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">
      <c r="A170" s="243"/>
      <c r="B170" s="244">
        <v>8</v>
      </c>
      <c r="C170" s="242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">
      <c r="A171" s="243"/>
      <c r="B171" s="243"/>
      <c r="C171" s="243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">
      <c r="A172" s="243"/>
      <c r="B172" s="244">
        <v>9</v>
      </c>
      <c r="C172" s="242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">
      <c r="A173" s="243"/>
      <c r="B173" s="243"/>
      <c r="C173" s="243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">
      <c r="A174" s="243"/>
      <c r="B174" s="244">
        <v>10</v>
      </c>
      <c r="C174" s="242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">
      <c r="A175" s="243"/>
      <c r="B175" s="243"/>
      <c r="C175" s="243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">
      <c r="A176" s="243"/>
      <c r="B176" s="244">
        <v>11</v>
      </c>
      <c r="C176" s="242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">
      <c r="A177" s="243"/>
      <c r="B177" s="243"/>
      <c r="C177" s="243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">
      <c r="A178" s="253">
        <f>A156+1</f>
        <v>46056</v>
      </c>
      <c r="B178" s="246">
        <v>1</v>
      </c>
      <c r="C178" s="254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">
      <c r="A179" s="247"/>
      <c r="B179" s="247"/>
      <c r="C179" s="247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">
      <c r="A180" s="247"/>
      <c r="B180" s="246">
        <v>2</v>
      </c>
      <c r="C180" s="248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">
      <c r="A181" s="247"/>
      <c r="B181" s="247"/>
      <c r="C181" s="247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">
      <c r="A182" s="247"/>
      <c r="B182" s="246">
        <v>3</v>
      </c>
      <c r="C182" s="248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">
      <c r="A183" s="247"/>
      <c r="B183" s="247"/>
      <c r="C183" s="247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">
      <c r="A184" s="247"/>
      <c r="B184" s="246">
        <v>4</v>
      </c>
      <c r="C184" s="248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">
      <c r="A185" s="247"/>
      <c r="B185" s="247"/>
      <c r="C185" s="247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">
      <c r="A186" s="247"/>
      <c r="B186" s="246">
        <v>5</v>
      </c>
      <c r="C186" s="248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">
      <c r="A187" s="247"/>
      <c r="B187" s="247"/>
      <c r="C187" s="247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">
      <c r="A188" s="247"/>
      <c r="B188" s="246">
        <v>6</v>
      </c>
      <c r="C188" s="248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">
      <c r="A189" s="247"/>
      <c r="B189" s="247"/>
      <c r="C189" s="247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">
      <c r="A190" s="247"/>
      <c r="B190" s="246">
        <v>7</v>
      </c>
      <c r="C190" s="248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">
      <c r="A191" s="247"/>
      <c r="B191" s="247"/>
      <c r="C191" s="247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">
      <c r="A192" s="247"/>
      <c r="B192" s="246">
        <v>8</v>
      </c>
      <c r="C192" s="248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">
      <c r="A193" s="247"/>
      <c r="B193" s="247"/>
      <c r="C193" s="247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">
      <c r="A194" s="247"/>
      <c r="B194" s="246">
        <v>9</v>
      </c>
      <c r="C194" s="248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">
      <c r="A195" s="247"/>
      <c r="B195" s="247"/>
      <c r="C195" s="247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">
      <c r="A196" s="247"/>
      <c r="B196" s="246">
        <v>10</v>
      </c>
      <c r="C196" s="248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">
      <c r="A197" s="247"/>
      <c r="B197" s="247"/>
      <c r="C197" s="247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">
      <c r="A198" s="247"/>
      <c r="B198" s="246">
        <v>11</v>
      </c>
      <c r="C198" s="248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">
      <c r="A199" s="247"/>
      <c r="B199" s="247"/>
      <c r="C199" s="247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">
      <c r="A200" s="249">
        <f>A178+1</f>
        <v>46057</v>
      </c>
      <c r="B200" s="244">
        <v>1</v>
      </c>
      <c r="C200" s="245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243"/>
      <c r="B201" s="243"/>
      <c r="C201" s="243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243"/>
      <c r="B202" s="244">
        <v>2</v>
      </c>
      <c r="C202" s="242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243"/>
      <c r="B203" s="243"/>
      <c r="C203" s="243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243"/>
      <c r="B204" s="244">
        <v>3</v>
      </c>
      <c r="C204" s="242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243"/>
      <c r="B205" s="243"/>
      <c r="C205" s="243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243"/>
      <c r="B206" s="244">
        <v>4</v>
      </c>
      <c r="C206" s="242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243"/>
      <c r="B207" s="243"/>
      <c r="C207" s="243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243"/>
      <c r="B208" s="244">
        <v>5</v>
      </c>
      <c r="C208" s="242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243"/>
      <c r="B209" s="243"/>
      <c r="C209" s="243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243"/>
      <c r="B210" s="244">
        <v>6</v>
      </c>
      <c r="C210" s="242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243"/>
      <c r="B211" s="243"/>
      <c r="C211" s="243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243"/>
      <c r="B212" s="244">
        <v>7</v>
      </c>
      <c r="C212" s="242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243"/>
      <c r="B213" s="243"/>
      <c r="C213" s="243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243"/>
      <c r="B214" s="244">
        <v>8</v>
      </c>
      <c r="C214" s="242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243"/>
      <c r="B215" s="243"/>
      <c r="C215" s="243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243"/>
      <c r="B216" s="244">
        <v>9</v>
      </c>
      <c r="C216" s="242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243"/>
      <c r="B217" s="243"/>
      <c r="C217" s="243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243"/>
      <c r="B218" s="244">
        <v>10</v>
      </c>
      <c r="C218" s="242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243"/>
      <c r="B219" s="243"/>
      <c r="C219" s="243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243"/>
      <c r="B220" s="244">
        <v>11</v>
      </c>
      <c r="C220" s="242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243"/>
      <c r="B221" s="243"/>
      <c r="C221" s="243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253">
        <f>A200+1</f>
        <v>46058</v>
      </c>
      <c r="B222" s="246">
        <v>1</v>
      </c>
      <c r="C222" s="254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247"/>
      <c r="B223" s="247"/>
      <c r="C223" s="24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247"/>
      <c r="B224" s="246">
        <v>2</v>
      </c>
      <c r="C224" s="248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247"/>
      <c r="B225" s="247"/>
      <c r="C225" s="24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247"/>
      <c r="B226" s="246">
        <v>3</v>
      </c>
      <c r="C226" s="248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247"/>
      <c r="B227" s="247"/>
      <c r="C227" s="24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247"/>
      <c r="B228" s="246">
        <v>4</v>
      </c>
      <c r="C228" s="248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247"/>
      <c r="B229" s="247"/>
      <c r="C229" s="24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247"/>
      <c r="B230" s="246">
        <v>5</v>
      </c>
      <c r="C230" s="248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247"/>
      <c r="B231" s="247"/>
      <c r="C231" s="24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247"/>
      <c r="B232" s="246">
        <v>6</v>
      </c>
      <c r="C232" s="248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247"/>
      <c r="B233" s="247"/>
      <c r="C233" s="24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247"/>
      <c r="B234" s="246">
        <v>7</v>
      </c>
      <c r="C234" s="248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247"/>
      <c r="B235" s="247"/>
      <c r="C235" s="24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247"/>
      <c r="B236" s="246">
        <v>8</v>
      </c>
      <c r="C236" s="248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247"/>
      <c r="B237" s="247"/>
      <c r="C237" s="24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247"/>
      <c r="B238" s="246">
        <v>9</v>
      </c>
      <c r="C238" s="248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247"/>
      <c r="B239" s="247"/>
      <c r="C239" s="24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247"/>
      <c r="B240" s="246">
        <v>10</v>
      </c>
      <c r="C240" s="248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247"/>
      <c r="B241" s="247"/>
      <c r="C241" s="24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247"/>
      <c r="B242" s="246">
        <v>11</v>
      </c>
      <c r="C242" s="248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247"/>
      <c r="B243" s="247"/>
      <c r="C243" s="24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249">
        <f>A222+1</f>
        <v>46059</v>
      </c>
      <c r="B244" s="244">
        <v>1</v>
      </c>
      <c r="C244" s="245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243"/>
      <c r="B245" s="243"/>
      <c r="C245" s="243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243"/>
      <c r="B246" s="244">
        <v>2</v>
      </c>
      <c r="C246" s="242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243"/>
      <c r="B247" s="243"/>
      <c r="C247" s="243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243"/>
      <c r="B248" s="244">
        <v>3</v>
      </c>
      <c r="C248" s="242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243"/>
      <c r="B249" s="243"/>
      <c r="C249" s="243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243"/>
      <c r="B250" s="244">
        <v>4</v>
      </c>
      <c r="C250" s="242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243"/>
      <c r="B251" s="243"/>
      <c r="C251" s="243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243"/>
      <c r="B252" s="244">
        <v>5</v>
      </c>
      <c r="C252" s="242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243"/>
      <c r="B253" s="243"/>
      <c r="C253" s="243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243"/>
      <c r="B254" s="244">
        <v>6</v>
      </c>
      <c r="C254" s="242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243"/>
      <c r="B255" s="243"/>
      <c r="C255" s="243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243"/>
      <c r="B256" s="244">
        <v>7</v>
      </c>
      <c r="C256" s="242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243"/>
      <c r="B257" s="243"/>
      <c r="C257" s="243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243"/>
      <c r="B258" s="244">
        <v>8</v>
      </c>
      <c r="C258" s="242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243"/>
      <c r="B259" s="243"/>
      <c r="C259" s="243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243"/>
      <c r="B260" s="244">
        <v>9</v>
      </c>
      <c r="C260" s="242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243"/>
      <c r="B261" s="243"/>
      <c r="C261" s="243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243"/>
      <c r="B262" s="244">
        <v>10</v>
      </c>
      <c r="C262" s="242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243"/>
      <c r="B263" s="243"/>
      <c r="C263" s="243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243"/>
      <c r="B264" s="244">
        <v>11</v>
      </c>
      <c r="C264" s="242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243"/>
      <c r="B265" s="243"/>
      <c r="C265" s="243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253">
        <f>A244+1</f>
        <v>46060</v>
      </c>
      <c r="B266" s="246">
        <v>1</v>
      </c>
      <c r="C266" s="254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47"/>
      <c r="B267" s="247"/>
      <c r="C267" s="24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47"/>
      <c r="B268" s="246">
        <v>2</v>
      </c>
      <c r="C268" s="248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47"/>
      <c r="B269" s="247"/>
      <c r="C269" s="24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47"/>
      <c r="B270" s="246">
        <v>3</v>
      </c>
      <c r="C270" s="248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47"/>
      <c r="B271" s="247"/>
      <c r="C271" s="24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47"/>
      <c r="B272" s="246">
        <v>4</v>
      </c>
      <c r="C272" s="248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47"/>
      <c r="B273" s="247"/>
      <c r="C273" s="24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47"/>
      <c r="B274" s="246">
        <v>5</v>
      </c>
      <c r="C274" s="248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47"/>
      <c r="B275" s="247"/>
      <c r="C275" s="24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47"/>
      <c r="B276" s="246">
        <v>6</v>
      </c>
      <c r="C276" s="248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47"/>
      <c r="B277" s="247"/>
      <c r="C277" s="24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47"/>
      <c r="B278" s="246">
        <v>7</v>
      </c>
      <c r="C278" s="248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47"/>
      <c r="B279" s="247"/>
      <c r="C279" s="24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47"/>
      <c r="B280" s="246">
        <v>8</v>
      </c>
      <c r="C280" s="248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47"/>
      <c r="B281" s="247"/>
      <c r="C281" s="24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47"/>
      <c r="B282" s="246">
        <v>9</v>
      </c>
      <c r="C282" s="248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47"/>
      <c r="B283" s="247"/>
      <c r="C283" s="24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47"/>
      <c r="B284" s="246">
        <v>10</v>
      </c>
      <c r="C284" s="248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47"/>
      <c r="B285" s="247"/>
      <c r="C285" s="24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47"/>
      <c r="B286" s="246">
        <v>11</v>
      </c>
      <c r="C286" s="248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47"/>
      <c r="B287" s="247"/>
      <c r="C287" s="24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49">
        <f>A266+1</f>
        <v>46061</v>
      </c>
      <c r="B288" s="244">
        <v>1</v>
      </c>
      <c r="C288" s="24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43"/>
      <c r="B289" s="243"/>
      <c r="C289" s="24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43"/>
      <c r="B290" s="244">
        <v>2</v>
      </c>
      <c r="C290" s="242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43"/>
      <c r="B291" s="243"/>
      <c r="C291" s="24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43"/>
      <c r="B292" s="244">
        <v>3</v>
      </c>
      <c r="C292" s="242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43"/>
      <c r="B293" s="243"/>
      <c r="C293" s="24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43"/>
      <c r="B294" s="244">
        <v>4</v>
      </c>
      <c r="C294" s="242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43"/>
      <c r="B295" s="243"/>
      <c r="C295" s="24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43"/>
      <c r="B296" s="244">
        <v>5</v>
      </c>
      <c r="C296" s="242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43"/>
      <c r="B297" s="243"/>
      <c r="C297" s="24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43"/>
      <c r="B298" s="244">
        <v>6</v>
      </c>
      <c r="C298" s="242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43"/>
      <c r="B299" s="243"/>
      <c r="C299" s="24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43"/>
      <c r="B300" s="244">
        <v>7</v>
      </c>
      <c r="C300" s="242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43"/>
      <c r="B301" s="243"/>
      <c r="C301" s="24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43"/>
      <c r="B302" s="244">
        <v>8</v>
      </c>
      <c r="C302" s="242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43"/>
      <c r="B303" s="243"/>
      <c r="C303" s="24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43"/>
      <c r="B304" s="244">
        <v>9</v>
      </c>
      <c r="C304" s="242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43"/>
      <c r="B305" s="243"/>
      <c r="C305" s="24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43"/>
      <c r="B306" s="244">
        <v>10</v>
      </c>
      <c r="C306" s="242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43"/>
      <c r="B307" s="243"/>
      <c r="C307" s="24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43"/>
      <c r="B308" s="244">
        <v>11</v>
      </c>
      <c r="C308" s="242">
        <v>0.83333333333333337</v>
      </c>
      <c r="D308" s="43" t="s">
        <v>119</v>
      </c>
      <c r="E308" s="43">
        <f>Ders_Programı!E202</f>
        <v>0</v>
      </c>
      <c r="F308" s="43">
        <f>Ders_Programı!F202</f>
        <v>0</v>
      </c>
      <c r="G308" s="43">
        <f>Ders_Programı!G202</f>
        <v>0</v>
      </c>
      <c r="H308" s="43">
        <f>Ders_Programı!H202</f>
        <v>0</v>
      </c>
      <c r="I308" s="43">
        <f>Ders_Programı!K202</f>
        <v>0</v>
      </c>
      <c r="J308" s="43">
        <f>Ders_Programı!N202</f>
        <v>0</v>
      </c>
      <c r="K308" s="7"/>
    </row>
    <row r="309" spans="1:11" ht="13.5" customHeight="1" x14ac:dyDescent="0.2">
      <c r="A309" s="243"/>
      <c r="B309" s="243"/>
      <c r="C309" s="243"/>
      <c r="D309" s="43" t="s">
        <v>117</v>
      </c>
      <c r="E309" s="43">
        <f>Ders_Programı!D202</f>
        <v>0</v>
      </c>
      <c r="F309" s="43">
        <f>Ders_Programı!D202</f>
        <v>0</v>
      </c>
      <c r="G309" s="43">
        <f>Ders_Programı!D202</f>
        <v>0</v>
      </c>
      <c r="H309" s="43">
        <f>Ders_Programı!D202</f>
        <v>0</v>
      </c>
      <c r="I309" s="43">
        <f>Ders_Programı!J202</f>
        <v>0</v>
      </c>
      <c r="J309" s="43">
        <f>Ders_Programı!M202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ColWidth="8.85546875"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2017-12-05T07:44:18Z</cp:lastPrinted>
  <dcterms:created xsi:type="dcterms:W3CDTF">2015-01-20T08:56:56Z</dcterms:created>
  <dcterms:modified xsi:type="dcterms:W3CDTF">2025-12-19T07:35:33Z</dcterms:modified>
</cp:coreProperties>
</file>